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ne\Desktop\"/>
    </mc:Choice>
  </mc:AlternateContent>
  <xr:revisionPtr revIDLastSave="0" documentId="8_{E0E18021-A0BD-44FB-A563-8BA84DB9A8BA}" xr6:coauthVersionLast="46" xr6:coauthVersionMax="46" xr10:uidLastSave="{00000000-0000-0000-0000-000000000000}"/>
  <bookViews>
    <workbookView xWindow="28680" yWindow="2550" windowWidth="29040" windowHeight="15840" xr2:uid="{86C0ACA9-7F6D-4CD8-9D45-12F4E4EC68F2}"/>
  </bookViews>
  <sheets>
    <sheet name="Pipe Insulation" sheetId="1" r:id="rId1"/>
    <sheet name="Support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" l="1"/>
  <c r="G21" i="2"/>
  <c r="E21" i="2"/>
  <c r="D21" i="2"/>
  <c r="I20" i="2"/>
  <c r="G20" i="2"/>
  <c r="E20" i="2"/>
  <c r="D20" i="2"/>
</calcChain>
</file>

<file path=xl/sharedStrings.xml><?xml version="1.0" encoding="utf-8"?>
<sst xmlns="http://schemas.openxmlformats.org/spreadsheetml/2006/main" count="168" uniqueCount="74">
  <si>
    <t>KOOLTHERM Pipe Insulation</t>
  </si>
  <si>
    <t>Foiled Pipe Sections (bright silver aluminium foil with logo)</t>
  </si>
  <si>
    <t>Price per Length (EUR) - see below</t>
  </si>
  <si>
    <t>Thickness mm.</t>
  </si>
  <si>
    <t xml:space="preserve"> Price list valid from 01.06.2021</t>
  </si>
  <si>
    <t>Ø</t>
  </si>
  <si>
    <t>15/16</t>
  </si>
  <si>
    <t>17/18</t>
  </si>
  <si>
    <t>21/22</t>
  </si>
  <si>
    <t>25/26</t>
  </si>
  <si>
    <t>27/28</t>
  </si>
  <si>
    <t>34/35</t>
  </si>
  <si>
    <t>63/64</t>
  </si>
  <si>
    <t>75/76</t>
  </si>
  <si>
    <t>89/90</t>
  </si>
  <si>
    <t>On Stock</t>
  </si>
  <si>
    <t>KOOLTHERM ELBOWS FOILED</t>
  </si>
  <si>
    <t xml:space="preserve">         ELBOWS 90°  - 1,5D - 3S - Type 103</t>
  </si>
  <si>
    <t>milled</t>
  </si>
  <si>
    <t xml:space="preserve">         ELBOWS 90°  - 1,5D - 3S - Type 101 &amp; 102</t>
  </si>
  <si>
    <t>Unfoiled</t>
  </si>
  <si>
    <t xml:space="preserve">         ELBOWS 90°  - 1,5D - 3S - Type 201 &amp; 203</t>
  </si>
  <si>
    <t>mitred</t>
  </si>
  <si>
    <t xml:space="preserve"> Prices Ex-works Turnhout</t>
  </si>
  <si>
    <t xml:space="preserve">                           Thickness mm.</t>
  </si>
  <si>
    <t>Std</t>
  </si>
  <si>
    <t>€ / pc</t>
  </si>
  <si>
    <t>R</t>
  </si>
  <si>
    <t>KOOLTHERM FM Stock sizes</t>
  </si>
  <si>
    <t>Thicknes 15 mm</t>
  </si>
  <si>
    <t>Thicknes 25 mm</t>
  </si>
  <si>
    <t>Thicknes 40 mm</t>
  </si>
  <si>
    <t>Dia</t>
  </si>
  <si>
    <t>Thickness</t>
  </si>
  <si>
    <t>15</t>
  </si>
  <si>
    <t>25</t>
  </si>
  <si>
    <t>Thicknes 20 mm</t>
  </si>
  <si>
    <t>Thicknes 30 mm</t>
  </si>
  <si>
    <t>Thicknes 50 mm</t>
  </si>
  <si>
    <t>20</t>
  </si>
  <si>
    <t>KOOLTHERM SUPPORTS 80/120kg/m³</t>
  </si>
  <si>
    <t>With Foil</t>
  </si>
  <si>
    <t>Price list Valid from 1-6-2021</t>
  </si>
  <si>
    <t>mm</t>
  </si>
  <si>
    <t>Length</t>
  </si>
  <si>
    <t xml:space="preserve"> 4 segments   406</t>
  </si>
  <si>
    <t xml:space="preserve"> 4 segments   457</t>
  </si>
  <si>
    <t xml:space="preserve"> 6 segments   508</t>
  </si>
  <si>
    <t xml:space="preserve"> 6 segments   610</t>
  </si>
  <si>
    <t>Gross</t>
  </si>
  <si>
    <t>Price</t>
  </si>
  <si>
    <t>EUR/pc</t>
  </si>
  <si>
    <t>80kg                17</t>
  </si>
  <si>
    <t>80kg                21</t>
  </si>
  <si>
    <t>80kg                27</t>
  </si>
  <si>
    <t>120kg              34</t>
  </si>
  <si>
    <t>120kg              42</t>
  </si>
  <si>
    <t>120kg              48</t>
  </si>
  <si>
    <t>120kg              60</t>
  </si>
  <si>
    <t>120kg              76</t>
  </si>
  <si>
    <t>120kg              89</t>
  </si>
  <si>
    <t>120kg            102</t>
  </si>
  <si>
    <t>120kg            108</t>
  </si>
  <si>
    <t>120kg            114</t>
  </si>
  <si>
    <t>120kg            140</t>
  </si>
  <si>
    <t>120kg            168</t>
  </si>
  <si>
    <t>120kg            219</t>
  </si>
  <si>
    <t>120kg            273</t>
  </si>
  <si>
    <t>120kg            324</t>
  </si>
  <si>
    <t>120kg            356</t>
  </si>
  <si>
    <t>120kg            406</t>
  </si>
  <si>
    <t>120kg            457</t>
  </si>
  <si>
    <t>120kg            508</t>
  </si>
  <si>
    <t>120kg           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</si>
</sst>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Arial"/>
      <family val="2"/>
    </font>
    <font>
      <b/>
      <sz val="18"/>
      <color theme="0"/>
      <name val="Arial"/>
      <family val="2"/>
    </font>
    <font>
      <sz val="14"/>
      <color theme="4" tint="-0.499984740745262"/>
      <name val="Arial"/>
      <family val="2"/>
    </font>
    <font>
      <sz val="16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6"/>
      <name val="CG Omega"/>
      <family val="2"/>
    </font>
    <font>
      <b/>
      <sz val="12"/>
      <color theme="3" tint="0.59999389629810485"/>
      <name val="CG Omega"/>
      <family val="2"/>
    </font>
    <font>
      <sz val="11"/>
      <name val="Arial"/>
      <family val="2"/>
    </font>
    <font>
      <b/>
      <sz val="12"/>
      <color theme="9" tint="0.59999389629810485"/>
      <name val="CG Omega"/>
      <family val="2"/>
    </font>
    <font>
      <sz val="9"/>
      <color rgb="FFFF0000"/>
      <name val="Arial"/>
      <family val="2"/>
    </font>
    <font>
      <b/>
      <sz val="12"/>
      <color theme="2" tint="-0.249977111117893"/>
      <name val="CG Omega"/>
      <family val="2"/>
    </font>
    <font>
      <sz val="12"/>
      <name val="CG Omega"/>
      <family val="2"/>
    </font>
    <font>
      <sz val="11"/>
      <name val="Calibri"/>
      <family val="2"/>
      <scheme val="minor"/>
    </font>
    <font>
      <b/>
      <sz val="18"/>
      <color theme="4" tint="-0.499984740745262"/>
      <name val="Arial"/>
      <family val="2"/>
    </font>
    <font>
      <sz val="12"/>
      <color theme="1"/>
      <name val="Arial"/>
      <family val="2"/>
    </font>
    <font>
      <b/>
      <sz val="8"/>
      <color theme="4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indexed="54"/>
      </left>
      <right style="thin">
        <color indexed="54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medium">
        <color theme="3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/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indexed="64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indexed="64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14996795556505021"/>
      </top>
      <bottom style="medium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7">
    <xf numFmtId="0" fontId="0" fillId="0" borderId="0" xfId="0"/>
    <xf numFmtId="9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0" fillId="0" borderId="0" xfId="0" applyNumberForma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0" fillId="0" borderId="5" xfId="0" applyBorder="1"/>
    <xf numFmtId="2" fontId="8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8" fillId="0" borderId="1" xfId="0" applyFont="1" applyBorder="1" applyAlignment="1">
      <alignment horizontal="left" vertical="center"/>
    </xf>
    <xf numFmtId="0" fontId="13" fillId="0" borderId="2" xfId="2" applyFont="1" applyBorder="1"/>
    <xf numFmtId="0" fontId="2" fillId="5" borderId="2" xfId="2" applyFill="1" applyBorder="1"/>
    <xf numFmtId="0" fontId="14" fillId="5" borderId="2" xfId="2" applyFont="1" applyFill="1" applyBorder="1" applyAlignment="1">
      <alignment horizontal="center"/>
    </xf>
    <xf numFmtId="0" fontId="0" fillId="0" borderId="2" xfId="0" applyBorder="1"/>
    <xf numFmtId="0" fontId="2" fillId="5" borderId="2" xfId="2" applyFill="1" applyBorder="1" applyAlignment="1">
      <alignment horizontal="left"/>
    </xf>
    <xf numFmtId="0" fontId="15" fillId="3" borderId="2" xfId="2" applyFont="1" applyFill="1" applyBorder="1" applyAlignment="1">
      <alignment horizontal="center"/>
    </xf>
    <xf numFmtId="0" fontId="2" fillId="5" borderId="3" xfId="2" applyFill="1" applyBorder="1"/>
    <xf numFmtId="0" fontId="13" fillId="5" borderId="4" xfId="2" applyFont="1" applyFill="1" applyBorder="1"/>
    <xf numFmtId="0" fontId="13" fillId="5" borderId="0" xfId="2" applyFont="1" applyFill="1"/>
    <xf numFmtId="0" fontId="2" fillId="5" borderId="0" xfId="2" applyFill="1"/>
    <xf numFmtId="0" fontId="2" fillId="5" borderId="0" xfId="2" applyFill="1" applyAlignment="1">
      <alignment horizontal="left"/>
    </xf>
    <xf numFmtId="0" fontId="14" fillId="5" borderId="0" xfId="2" applyFont="1" applyFill="1" applyAlignment="1">
      <alignment horizontal="center"/>
    </xf>
    <xf numFmtId="0" fontId="17" fillId="5" borderId="0" xfId="2" applyFont="1" applyFill="1" applyAlignment="1">
      <alignment horizontal="center"/>
    </xf>
    <xf numFmtId="0" fontId="14" fillId="6" borderId="0" xfId="2" applyFont="1" applyFill="1" applyAlignment="1">
      <alignment horizontal="right" vertical="center"/>
    </xf>
    <xf numFmtId="0" fontId="18" fillId="7" borderId="0" xfId="2" applyFont="1" applyFill="1"/>
    <xf numFmtId="0" fontId="2" fillId="5" borderId="5" xfId="2" applyFill="1" applyBorder="1"/>
    <xf numFmtId="0" fontId="19" fillId="5" borderId="0" xfId="2" applyFont="1" applyFill="1" applyAlignment="1">
      <alignment horizontal="center"/>
    </xf>
    <xf numFmtId="0" fontId="8" fillId="0" borderId="19" xfId="0" applyFont="1" applyBorder="1" applyAlignment="1">
      <alignment vertical="center"/>
    </xf>
    <xf numFmtId="0" fontId="2" fillId="0" borderId="6" xfId="2" applyBorder="1"/>
    <xf numFmtId="0" fontId="2" fillId="5" borderId="6" xfId="2" applyFill="1" applyBorder="1"/>
    <xf numFmtId="0" fontId="2" fillId="5" borderId="6" xfId="2" applyFill="1" applyBorder="1" applyAlignment="1">
      <alignment horizontal="left"/>
    </xf>
    <xf numFmtId="0" fontId="20" fillId="5" borderId="6" xfId="2" applyFont="1" applyFill="1" applyBorder="1" applyAlignment="1">
      <alignment horizontal="center"/>
    </xf>
    <xf numFmtId="0" fontId="14" fillId="5" borderId="6" xfId="2" applyFont="1" applyFill="1" applyBorder="1" applyAlignment="1">
      <alignment horizontal="right" vertical="center"/>
    </xf>
    <xf numFmtId="0" fontId="2" fillId="5" borderId="7" xfId="2" applyFill="1" applyBorder="1"/>
    <xf numFmtId="0" fontId="10" fillId="5" borderId="21" xfId="2" applyFont="1" applyFill="1" applyBorder="1" applyAlignment="1">
      <alignment horizontal="right"/>
    </xf>
    <xf numFmtId="1" fontId="10" fillId="5" borderId="21" xfId="2" applyNumberFormat="1" applyFont="1" applyFill="1" applyBorder="1" applyAlignment="1">
      <alignment horizontal="right"/>
    </xf>
    <xf numFmtId="0" fontId="10" fillId="5" borderId="2" xfId="2" applyFont="1" applyFill="1" applyBorder="1" applyAlignment="1">
      <alignment horizontal="right"/>
    </xf>
    <xf numFmtId="0" fontId="10" fillId="5" borderId="22" xfId="2" applyFont="1" applyFill="1" applyBorder="1" applyAlignment="1">
      <alignment horizontal="center"/>
    </xf>
    <xf numFmtId="0" fontId="8" fillId="0" borderId="24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10" fillId="5" borderId="23" xfId="2" applyFont="1" applyFill="1" applyBorder="1" applyAlignment="1">
      <alignment horizontal="center"/>
    </xf>
    <xf numFmtId="0" fontId="10" fillId="5" borderId="25" xfId="2" applyFont="1" applyFill="1" applyBorder="1" applyAlignment="1">
      <alignment horizontal="center" vertical="center"/>
    </xf>
    <xf numFmtId="0" fontId="3" fillId="5" borderId="26" xfId="2" applyFont="1" applyFill="1" applyBorder="1" applyAlignment="1">
      <alignment horizontal="center" vertical="top"/>
    </xf>
    <xf numFmtId="0" fontId="10" fillId="5" borderId="27" xfId="2" applyFont="1" applyFill="1" applyBorder="1" applyAlignment="1">
      <alignment horizontal="center" vertical="center"/>
    </xf>
    <xf numFmtId="0" fontId="3" fillId="5" borderId="28" xfId="2" applyFont="1" applyFill="1" applyBorder="1" applyAlignment="1">
      <alignment horizontal="center" vertical="top"/>
    </xf>
    <xf numFmtId="0" fontId="10" fillId="5" borderId="4" xfId="2" applyFont="1" applyFill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3" fillId="5" borderId="29" xfId="2" applyFont="1" applyFill="1" applyBorder="1" applyAlignment="1">
      <alignment horizontal="center"/>
    </xf>
    <xf numFmtId="0" fontId="3" fillId="5" borderId="26" xfId="2" applyFont="1" applyFill="1" applyBorder="1" applyAlignment="1">
      <alignment horizontal="center"/>
    </xf>
    <xf numFmtId="0" fontId="10" fillId="0" borderId="25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3" fillId="5" borderId="31" xfId="2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4" borderId="4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0" fillId="0" borderId="4" xfId="0" applyBorder="1"/>
    <xf numFmtId="49" fontId="1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9" xfId="0" applyBorder="1"/>
    <xf numFmtId="0" fontId="0" fillId="0" borderId="6" xfId="0" applyBorder="1"/>
    <xf numFmtId="0" fontId="0" fillId="0" borderId="7" xfId="0" applyBorder="1"/>
    <xf numFmtId="2" fontId="3" fillId="8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9" borderId="12" xfId="0" applyNumberFormat="1" applyFont="1" applyFill="1" applyBorder="1" applyAlignment="1">
      <alignment horizontal="center" vertical="center"/>
    </xf>
    <xf numFmtId="0" fontId="16" fillId="8" borderId="2" xfId="2" applyFont="1" applyFill="1" applyBorder="1" applyAlignment="1">
      <alignment horizontal="right" vertical="center"/>
    </xf>
    <xf numFmtId="2" fontId="3" fillId="10" borderId="12" xfId="0" applyNumberFormat="1" applyFont="1" applyFill="1" applyBorder="1" applyAlignment="1">
      <alignment horizontal="center" vertical="center"/>
    </xf>
    <xf numFmtId="0" fontId="16" fillId="11" borderId="0" xfId="2" applyFont="1" applyFill="1" applyAlignment="1">
      <alignment horizontal="right" vertical="center"/>
    </xf>
    <xf numFmtId="2" fontId="3" fillId="11" borderId="12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0" fillId="6" borderId="43" xfId="0" applyFill="1" applyBorder="1"/>
    <xf numFmtId="0" fontId="0" fillId="6" borderId="44" xfId="0" applyFill="1" applyBorder="1"/>
    <xf numFmtId="0" fontId="0" fillId="6" borderId="45" xfId="0" applyFill="1" applyBorder="1"/>
    <xf numFmtId="0" fontId="22" fillId="6" borderId="46" xfId="0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22" fillId="6" borderId="47" xfId="0" applyFont="1" applyFill="1" applyBorder="1" applyAlignment="1">
      <alignment horizontal="center"/>
    </xf>
    <xf numFmtId="0" fontId="0" fillId="6" borderId="48" xfId="0" applyFill="1" applyBorder="1"/>
    <xf numFmtId="0" fontId="0" fillId="6" borderId="49" xfId="0" applyFill="1" applyBorder="1"/>
    <xf numFmtId="0" fontId="0" fillId="6" borderId="49" xfId="0" applyFill="1" applyBorder="1" applyAlignment="1">
      <alignment horizontal="right"/>
    </xf>
    <xf numFmtId="0" fontId="0" fillId="6" borderId="50" xfId="0" applyFill="1" applyBorder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7" xfId="0" applyFont="1" applyBorder="1" applyAlignment="1">
      <alignment horizontal="center"/>
    </xf>
    <xf numFmtId="14" fontId="8" fillId="0" borderId="48" xfId="0" applyNumberFormat="1" applyFont="1" applyBorder="1"/>
    <xf numFmtId="14" fontId="8" fillId="0" borderId="49" xfId="0" applyNumberFormat="1" applyFont="1" applyBorder="1"/>
    <xf numFmtId="0" fontId="8" fillId="0" borderId="49" xfId="0" applyFont="1" applyBorder="1"/>
    <xf numFmtId="0" fontId="8" fillId="0" borderId="49" xfId="0" applyFont="1" applyBorder="1" applyAlignment="1">
      <alignment horizontal="right"/>
    </xf>
    <xf numFmtId="0" fontId="8" fillId="0" borderId="0" xfId="0" applyFont="1"/>
    <xf numFmtId="0" fontId="8" fillId="0" borderId="50" xfId="0" applyFont="1" applyBorder="1"/>
    <xf numFmtId="0" fontId="23" fillId="0" borderId="51" xfId="0" applyFont="1" applyBorder="1"/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3" fillId="0" borderId="56" xfId="0" applyFont="1" applyBorder="1"/>
    <xf numFmtId="0" fontId="24" fillId="0" borderId="57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10" fillId="0" borderId="60" xfId="0" applyFont="1" applyBorder="1"/>
    <xf numFmtId="1" fontId="23" fillId="0" borderId="61" xfId="0" applyNumberFormat="1" applyFont="1" applyBorder="1" applyAlignment="1">
      <alignment horizontal="center"/>
    </xf>
    <xf numFmtId="1" fontId="23" fillId="0" borderId="62" xfId="0" applyNumberFormat="1" applyFont="1" applyBorder="1" applyAlignment="1">
      <alignment horizontal="center"/>
    </xf>
    <xf numFmtId="1" fontId="23" fillId="0" borderId="63" xfId="0" applyNumberFormat="1" applyFont="1" applyBorder="1" applyAlignment="1">
      <alignment horizontal="center"/>
    </xf>
    <xf numFmtId="1" fontId="23" fillId="0" borderId="64" xfId="0" applyNumberFormat="1" applyFont="1" applyBorder="1" applyAlignment="1">
      <alignment horizontal="center"/>
    </xf>
    <xf numFmtId="0" fontId="10" fillId="0" borderId="65" xfId="0" applyFont="1" applyBorder="1"/>
    <xf numFmtId="1" fontId="23" fillId="0" borderId="66" xfId="0" applyNumberFormat="1" applyFont="1" applyBorder="1" applyAlignment="1">
      <alignment horizontal="center"/>
    </xf>
    <xf numFmtId="1" fontId="23" fillId="0" borderId="67" xfId="0" applyNumberFormat="1" applyFont="1" applyBorder="1" applyAlignment="1">
      <alignment horizontal="center"/>
    </xf>
    <xf numFmtId="0" fontId="10" fillId="0" borderId="68" xfId="0" applyFont="1" applyBorder="1"/>
    <xf numFmtId="0" fontId="10" fillId="0" borderId="69" xfId="0" applyFont="1" applyBorder="1"/>
    <xf numFmtId="0" fontId="10" fillId="0" borderId="70" xfId="0" applyFont="1" applyBorder="1"/>
    <xf numFmtId="1" fontId="23" fillId="0" borderId="71" xfId="0" applyNumberFormat="1" applyFont="1" applyBorder="1" applyAlignment="1">
      <alignment horizontal="center"/>
    </xf>
    <xf numFmtId="1" fontId="23" fillId="0" borderId="72" xfId="0" applyNumberFormat="1" applyFont="1" applyBorder="1" applyAlignment="1">
      <alignment horizontal="center"/>
    </xf>
    <xf numFmtId="1" fontId="23" fillId="0" borderId="73" xfId="0" applyNumberFormat="1" applyFont="1" applyBorder="1" applyAlignment="1">
      <alignment horizontal="center"/>
    </xf>
    <xf numFmtId="0" fontId="3" fillId="0" borderId="51" xfId="0" applyFont="1" applyBorder="1"/>
    <xf numFmtId="0" fontId="10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74" xfId="0" applyFont="1" applyBorder="1"/>
    <xf numFmtId="2" fontId="0" fillId="0" borderId="12" xfId="0" applyNumberFormat="1" applyBorder="1"/>
    <xf numFmtId="0" fontId="10" fillId="0" borderId="75" xfId="0" applyFont="1" applyBorder="1"/>
    <xf numFmtId="0" fontId="10" fillId="0" borderId="76" xfId="0" applyFont="1" applyBorder="1"/>
    <xf numFmtId="0" fontId="10" fillId="0" borderId="77" xfId="0" applyFont="1" applyBorder="1"/>
    <xf numFmtId="0" fontId="10" fillId="0" borderId="78" xfId="0" applyFont="1" applyBorder="1"/>
    <xf numFmtId="0" fontId="10" fillId="0" borderId="79" xfId="0" applyFont="1" applyBorder="1"/>
  </cellXfs>
  <cellStyles count="3">
    <cellStyle name="Normal 2" xfId="1" xr:uid="{8EE3B688-6494-42AE-A9A4-A1472B3BA85C}"/>
    <cellStyle name="Standaard" xfId="0" builtinId="0"/>
    <cellStyle name="Standaard 2 3 2" xfId="2" xr:uid="{54C0800A-440D-4B56-9422-79147635F2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40567</xdr:colOff>
      <xdr:row>0</xdr:row>
      <xdr:rowOff>139159</xdr:rowOff>
    </xdr:from>
    <xdr:to>
      <xdr:col>2</xdr:col>
      <xdr:colOff>122012</xdr:colOff>
      <xdr:row>2</xdr:row>
      <xdr:rowOff>209483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601028C-4656-4A75-926D-F9EA1FDE2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67" y="139159"/>
          <a:ext cx="938695" cy="432274"/>
        </a:xfrm>
        <a:prstGeom prst="rect">
          <a:avLst/>
        </a:prstGeom>
      </xdr:spPr>
    </xdr:pic>
    <xdr:clientData/>
  </xdr:twoCellAnchor>
  <xdr:oneCellAnchor>
    <xdr:from>
      <xdr:col>0</xdr:col>
      <xdr:colOff>37253</xdr:colOff>
      <xdr:row>64</xdr:row>
      <xdr:rowOff>93304</xdr:rowOff>
    </xdr:from>
    <xdr:ext cx="1180510" cy="559772"/>
    <xdr:pic>
      <xdr:nvPicPr>
        <xdr:cNvPr id="3" name="Picture 7">
          <a:extLst>
            <a:ext uri="{FF2B5EF4-FFF2-40B4-BE49-F238E27FC236}">
              <a16:creationId xmlns:a16="http://schemas.microsoft.com/office/drawing/2014/main" id="{623FC2D3-BD25-44AE-B5D1-DA014928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3" y="12694879"/>
          <a:ext cx="1180510" cy="559772"/>
        </a:xfrm>
        <a:prstGeom prst="rect">
          <a:avLst/>
        </a:prstGeom>
      </xdr:spPr>
    </xdr:pic>
    <xdr:clientData/>
  </xdr:oneCellAnchor>
  <xdr:oneCellAnchor>
    <xdr:from>
      <xdr:col>0</xdr:col>
      <xdr:colOff>37253</xdr:colOff>
      <xdr:row>142</xdr:row>
      <xdr:rowOff>93304</xdr:rowOff>
    </xdr:from>
    <xdr:ext cx="1180510" cy="559772"/>
    <xdr:pic>
      <xdr:nvPicPr>
        <xdr:cNvPr id="4" name="Picture 9">
          <a:extLst>
            <a:ext uri="{FF2B5EF4-FFF2-40B4-BE49-F238E27FC236}">
              <a16:creationId xmlns:a16="http://schemas.microsoft.com/office/drawing/2014/main" id="{3FA49421-45C2-456C-BC5E-B395734C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3" y="27763429"/>
          <a:ext cx="1180510" cy="559772"/>
        </a:xfrm>
        <a:prstGeom prst="rect">
          <a:avLst/>
        </a:prstGeom>
      </xdr:spPr>
    </xdr:pic>
    <xdr:clientData/>
  </xdr:oneCellAnchor>
  <xdr:twoCellAnchor editAs="oneCell">
    <xdr:from>
      <xdr:col>6</xdr:col>
      <xdr:colOff>342900</xdr:colOff>
      <xdr:row>50</xdr:row>
      <xdr:rowOff>995</xdr:rowOff>
    </xdr:from>
    <xdr:to>
      <xdr:col>13</xdr:col>
      <xdr:colOff>248156</xdr:colOff>
      <xdr:row>62</xdr:row>
      <xdr:rowOff>25071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FF71195-AED2-4205-9992-081DAAB7E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9906995"/>
          <a:ext cx="3683506" cy="2310076"/>
        </a:xfrm>
        <a:prstGeom prst="rect">
          <a:avLst/>
        </a:prstGeom>
        <a:ln w="22225">
          <a:solidFill>
            <a:schemeClr val="tx2"/>
          </a:solidFill>
        </a:ln>
        <a:effectLst/>
      </xdr:spPr>
    </xdr:pic>
    <xdr:clientData/>
  </xdr:twoCellAnchor>
  <xdr:oneCellAnchor>
    <xdr:from>
      <xdr:col>0</xdr:col>
      <xdr:colOff>37253</xdr:colOff>
      <xdr:row>64</xdr:row>
      <xdr:rowOff>93304</xdr:rowOff>
    </xdr:from>
    <xdr:ext cx="1180510" cy="559772"/>
    <xdr:pic>
      <xdr:nvPicPr>
        <xdr:cNvPr id="6" name="Picture 7">
          <a:extLst>
            <a:ext uri="{FF2B5EF4-FFF2-40B4-BE49-F238E27FC236}">
              <a16:creationId xmlns:a16="http://schemas.microsoft.com/office/drawing/2014/main" id="{CE5AE071-D0B3-430B-943C-0323C0D56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3" y="12694879"/>
          <a:ext cx="1180510" cy="559772"/>
        </a:xfrm>
        <a:prstGeom prst="rect">
          <a:avLst/>
        </a:prstGeom>
      </xdr:spPr>
    </xdr:pic>
    <xdr:clientData/>
  </xdr:oneCellAnchor>
  <xdr:oneCellAnchor>
    <xdr:from>
      <xdr:col>0</xdr:col>
      <xdr:colOff>37253</xdr:colOff>
      <xdr:row>142</xdr:row>
      <xdr:rowOff>93304</xdr:rowOff>
    </xdr:from>
    <xdr:ext cx="1180510" cy="559772"/>
    <xdr:pic>
      <xdr:nvPicPr>
        <xdr:cNvPr id="7" name="Picture 9">
          <a:extLst>
            <a:ext uri="{FF2B5EF4-FFF2-40B4-BE49-F238E27FC236}">
              <a16:creationId xmlns:a16="http://schemas.microsoft.com/office/drawing/2014/main" id="{CC396368-182C-46CE-938F-3C7B07F4C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3" y="27763429"/>
          <a:ext cx="1180510" cy="559772"/>
        </a:xfrm>
        <a:prstGeom prst="rect">
          <a:avLst/>
        </a:prstGeom>
      </xdr:spPr>
    </xdr:pic>
    <xdr:clientData/>
  </xdr:oneCellAnchor>
  <xdr:twoCellAnchor editAs="oneCell">
    <xdr:from>
      <xdr:col>0</xdr:col>
      <xdr:colOff>250039</xdr:colOff>
      <xdr:row>110</xdr:row>
      <xdr:rowOff>34479</xdr:rowOff>
    </xdr:from>
    <xdr:to>
      <xdr:col>14</xdr:col>
      <xdr:colOff>263525</xdr:colOff>
      <xdr:row>140</xdr:row>
      <xdr:rowOff>97434</xdr:rowOff>
    </xdr:to>
    <xdr:pic>
      <xdr:nvPicPr>
        <xdr:cNvPr id="8" name="Afbeelding 1">
          <a:extLst>
            <a:ext uri="{FF2B5EF4-FFF2-40B4-BE49-F238E27FC236}">
              <a16:creationId xmlns:a16="http://schemas.microsoft.com/office/drawing/2014/main" id="{802AE821-EE65-4FE4-8923-145376890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039" y="21599079"/>
          <a:ext cx="7236611" cy="5777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100804</xdr:rowOff>
    </xdr:from>
    <xdr:ext cx="1143000" cy="592826"/>
    <xdr:pic>
      <xdr:nvPicPr>
        <xdr:cNvPr id="2" name="Afbeelding 1">
          <a:extLst>
            <a:ext uri="{FF2B5EF4-FFF2-40B4-BE49-F238E27FC236}">
              <a16:creationId xmlns:a16="http://schemas.microsoft.com/office/drawing/2014/main" id="{1D3B49C0-5E8E-4BE7-AB6F-DA7C5E134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3979"/>
          <a:ext cx="1143000" cy="59282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.schotman/Work%20Folders/frank/verkoop/prijslijst/supports/Price%20List%202018%20-%20MUPRO-liftasud%20-%20Kooltherm%2080%20120%20in%2050-70&amp;100mm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slijst Mupro"/>
      <sheetName val="Vergelijking 80 kg"/>
      <sheetName val="Vergelijking 120 kg"/>
      <sheetName val="Mupro old price list"/>
      <sheetName val="pricelist Supports Kooltherm"/>
    </sheetNames>
    <sheetDataSet>
      <sheetData sheetId="0" refreshError="1"/>
      <sheetData sheetId="1" refreshError="1">
        <row r="51">
          <cell r="D51">
            <v>100</v>
          </cell>
          <cell r="E51">
            <v>100</v>
          </cell>
          <cell r="F51">
            <v>100</v>
          </cell>
          <cell r="G51">
            <v>100</v>
          </cell>
        </row>
        <row r="52">
          <cell r="D52">
            <v>100</v>
          </cell>
          <cell r="E52">
            <v>100</v>
          </cell>
          <cell r="F52">
            <v>100</v>
          </cell>
          <cell r="G52">
            <v>100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FD5F-1CD2-4956-B5C5-6FF9C430B2C0}">
  <dimension ref="A1:AE188"/>
  <sheetViews>
    <sheetView tabSelected="1" view="pageBreakPreview" zoomScaleNormal="100" zoomScaleSheetLayoutView="100" workbookViewId="0">
      <selection activeCell="X94" sqref="X94"/>
    </sheetView>
  </sheetViews>
  <sheetFormatPr defaultRowHeight="14.5"/>
  <cols>
    <col min="1" max="1" width="5.7265625" customWidth="1"/>
    <col min="2" max="3" width="7.1796875" customWidth="1"/>
    <col min="4" max="4" width="7.81640625" customWidth="1"/>
    <col min="5" max="5" width="8.26953125" customWidth="1"/>
    <col min="6" max="6" width="7.81640625" customWidth="1"/>
    <col min="7" max="7" width="8.54296875" customWidth="1"/>
    <col min="8" max="9" width="7.81640625" customWidth="1"/>
    <col min="10" max="11" width="8.1796875" customWidth="1"/>
    <col min="12" max="12" width="8.26953125" customWidth="1"/>
    <col min="13" max="13" width="7.81640625" customWidth="1"/>
    <col min="14" max="15" width="7.54296875" customWidth="1"/>
    <col min="16" max="16" width="6.453125" customWidth="1"/>
    <col min="17" max="17" width="9.81640625" bestFit="1" customWidth="1"/>
  </cols>
  <sheetData>
    <row r="1" spans="1:31" ht="14.5" customHeight="1">
      <c r="A1" s="106"/>
      <c r="B1" s="107"/>
      <c r="C1" s="108"/>
      <c r="D1" s="112" t="s">
        <v>0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R1" s="1"/>
    </row>
    <row r="2" spans="1:31" ht="14.5" customHeight="1">
      <c r="A2" s="109"/>
      <c r="B2" s="110"/>
      <c r="C2" s="111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31" ht="31.9" customHeight="1" thickBot="1">
      <c r="A3" s="109"/>
      <c r="B3" s="110"/>
      <c r="C3" s="111"/>
      <c r="D3" s="112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31" ht="20">
      <c r="A4" s="2"/>
      <c r="B4" s="3"/>
      <c r="C4" s="3"/>
      <c r="D4" s="3"/>
      <c r="E4" s="3"/>
      <c r="F4" s="4"/>
      <c r="G4" s="4" t="s">
        <v>1</v>
      </c>
      <c r="H4" s="5"/>
      <c r="I4" s="5"/>
      <c r="J4" s="5"/>
      <c r="K4" s="6"/>
      <c r="L4" s="6"/>
      <c r="M4" s="6"/>
      <c r="N4" s="6"/>
      <c r="O4" s="7"/>
    </row>
    <row r="5" spans="1:31" ht="20.5" thickBot="1">
      <c r="A5" s="8" t="s">
        <v>2</v>
      </c>
      <c r="B5" s="9"/>
      <c r="C5" s="9"/>
      <c r="D5" s="9"/>
      <c r="E5" s="9"/>
      <c r="F5" s="10"/>
      <c r="G5" s="10" t="s">
        <v>3</v>
      </c>
      <c r="H5" s="10"/>
      <c r="I5" s="10"/>
      <c r="J5" s="11" t="s">
        <v>4</v>
      </c>
      <c r="K5" s="12"/>
      <c r="L5" s="12"/>
      <c r="M5" s="13"/>
      <c r="N5" s="13"/>
      <c r="O5" s="14"/>
    </row>
    <row r="6" spans="1:31" ht="16" thickBot="1">
      <c r="A6" s="15" t="s">
        <v>5</v>
      </c>
      <c r="B6" s="16">
        <v>15</v>
      </c>
      <c r="C6" s="17">
        <v>20</v>
      </c>
      <c r="D6" s="17">
        <v>25</v>
      </c>
      <c r="E6" s="17">
        <v>30</v>
      </c>
      <c r="F6" s="17">
        <v>35</v>
      </c>
      <c r="G6" s="17">
        <v>40</v>
      </c>
      <c r="H6" s="17">
        <v>45</v>
      </c>
      <c r="I6" s="17">
        <v>50</v>
      </c>
      <c r="J6" s="17">
        <v>55</v>
      </c>
      <c r="K6" s="17">
        <v>60</v>
      </c>
      <c r="L6" s="17">
        <v>65</v>
      </c>
      <c r="M6" s="17">
        <v>70</v>
      </c>
      <c r="N6" s="17">
        <v>75</v>
      </c>
      <c r="O6" s="18">
        <v>80</v>
      </c>
    </row>
    <row r="7" spans="1:31" ht="15" thickBot="1">
      <c r="A7" s="19">
        <v>10</v>
      </c>
      <c r="B7" s="20">
        <v>6.9722228519999998</v>
      </c>
      <c r="C7" s="20">
        <v>8.4336494759999994</v>
      </c>
      <c r="D7" s="20">
        <v>10.443111083999998</v>
      </c>
      <c r="E7" s="20">
        <v>11.914686504000001</v>
      </c>
      <c r="F7" s="20">
        <v>13.568940251999999</v>
      </c>
      <c r="G7" s="20">
        <v>15.801675372</v>
      </c>
      <c r="H7" s="20">
        <v>18.044559288000002</v>
      </c>
      <c r="I7" s="20">
        <v>18.531701495999997</v>
      </c>
      <c r="J7" s="20">
        <v>19.018843704000005</v>
      </c>
      <c r="K7" s="20">
        <v>19.505985912</v>
      </c>
      <c r="L7" s="20">
        <v>19.993128120000002</v>
      </c>
      <c r="M7" s="20">
        <v>20.480270327999996</v>
      </c>
      <c r="N7" s="20">
        <v>20.967412536000005</v>
      </c>
      <c r="O7" s="20">
        <v>21.454554743999999</v>
      </c>
      <c r="Q7" s="21">
        <v>1.1499999999999999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15" thickBot="1">
      <c r="A8" s="19">
        <v>12</v>
      </c>
      <c r="B8" s="20">
        <v>7.4702387699999981</v>
      </c>
      <c r="C8" s="20">
        <v>9.0360530099999998</v>
      </c>
      <c r="D8" s="20">
        <v>11.189047589999998</v>
      </c>
      <c r="E8" s="20">
        <v>12.765735539999996</v>
      </c>
      <c r="F8" s="20">
        <v>14.538150269999997</v>
      </c>
      <c r="G8" s="20">
        <v>16.930366470000003</v>
      </c>
      <c r="H8" s="20">
        <v>19.333456380000001</v>
      </c>
      <c r="I8" s="20">
        <v>19.855394459999999</v>
      </c>
      <c r="J8" s="20">
        <v>20.377332540000005</v>
      </c>
      <c r="K8" s="20">
        <v>20.899270619999999</v>
      </c>
      <c r="L8" s="20">
        <v>21.421208700000005</v>
      </c>
      <c r="M8" s="20">
        <v>21.943146779999992</v>
      </c>
      <c r="N8" s="20">
        <v>22.465084860000008</v>
      </c>
      <c r="O8" s="20">
        <v>22.987022940000003</v>
      </c>
      <c r="P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>
      <c r="A9" s="23" t="s">
        <v>6</v>
      </c>
      <c r="B9" s="20">
        <v>8.2172626470000001</v>
      </c>
      <c r="C9" s="20">
        <v>9.9396583110000023</v>
      </c>
      <c r="D9" s="20">
        <v>12.307952349000001</v>
      </c>
      <c r="E9" s="20">
        <v>14.042309094000002</v>
      </c>
      <c r="F9" s="20">
        <v>15.991965297000004</v>
      </c>
      <c r="G9" s="20">
        <v>18.623403117000002</v>
      </c>
      <c r="H9" s="20">
        <v>21.266802018</v>
      </c>
      <c r="I9" s="20">
        <v>21.840933906000004</v>
      </c>
      <c r="J9" s="20">
        <v>22.415065794000011</v>
      </c>
      <c r="K9" s="20">
        <v>22.989197682000004</v>
      </c>
      <c r="L9" s="20">
        <v>23.563329570000004</v>
      </c>
      <c r="M9" s="20">
        <v>24.137461458000001</v>
      </c>
      <c r="N9" s="20">
        <v>24.711593346000008</v>
      </c>
      <c r="O9" s="20">
        <v>25.285725234000008</v>
      </c>
      <c r="P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>
      <c r="A10" s="24" t="s">
        <v>7</v>
      </c>
      <c r="B10" s="20">
        <v>8.3002652999999995</v>
      </c>
      <c r="C10" s="20">
        <v>10.0400589</v>
      </c>
      <c r="D10" s="99">
        <v>12.432275099999998</v>
      </c>
      <c r="E10" s="100">
        <v>14.184150599999999</v>
      </c>
      <c r="F10" s="20">
        <v>16.153500299999997</v>
      </c>
      <c r="G10" s="20">
        <v>18.811518299999999</v>
      </c>
      <c r="H10" s="20">
        <v>21.481618200000003</v>
      </c>
      <c r="I10" s="20">
        <v>22.061549400000004</v>
      </c>
      <c r="J10" s="20">
        <v>22.641480600000005</v>
      </c>
      <c r="K10" s="20">
        <v>23.221411800000002</v>
      </c>
      <c r="L10" s="20">
        <v>23.801343000000006</v>
      </c>
      <c r="M10" s="20">
        <v>24.381274200000004</v>
      </c>
      <c r="N10" s="20">
        <v>24.961205400000004</v>
      </c>
      <c r="O10" s="20">
        <v>25.541136600000002</v>
      </c>
      <c r="P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>
      <c r="A11" s="24">
        <v>20</v>
      </c>
      <c r="B11" s="20">
        <v>8.5559999999999992</v>
      </c>
      <c r="C11" s="20">
        <v>10.200499999999998</v>
      </c>
      <c r="D11" s="20">
        <v>12.925999999999998</v>
      </c>
      <c r="E11" s="20">
        <v>15.064999999999998</v>
      </c>
      <c r="F11" s="20">
        <v>16.739472449999997</v>
      </c>
      <c r="G11" s="20">
        <v>19.633087499999998</v>
      </c>
      <c r="H11" s="20">
        <v>21.596396250000002</v>
      </c>
      <c r="I11" s="20">
        <v>23.173084200000002</v>
      </c>
      <c r="J11" s="20">
        <v>24.749772150000005</v>
      </c>
      <c r="K11" s="20">
        <v>26.326460100000006</v>
      </c>
      <c r="L11" s="20">
        <v>27.903148050000006</v>
      </c>
      <c r="M11" s="20">
        <v>29.479836000000009</v>
      </c>
      <c r="N11" s="20">
        <v>31.056523950000006</v>
      </c>
      <c r="O11" s="20">
        <v>32.633211900000013</v>
      </c>
      <c r="P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>
      <c r="A12" s="24" t="s">
        <v>8</v>
      </c>
      <c r="B12" s="99">
        <v>8.7714593999999995</v>
      </c>
      <c r="C12" s="99">
        <v>10.366270199999999</v>
      </c>
      <c r="D12" s="99">
        <v>14.5466076</v>
      </c>
      <c r="E12" s="99">
        <v>15.948107999999998</v>
      </c>
      <c r="F12" s="20">
        <v>17.325444600000001</v>
      </c>
      <c r="G12" s="20">
        <v>20.454656699999997</v>
      </c>
      <c r="H12" s="20">
        <v>21.7111743</v>
      </c>
      <c r="I12" s="20">
        <v>24.284618999999999</v>
      </c>
      <c r="J12" s="20">
        <v>26.858063700000006</v>
      </c>
      <c r="K12" s="20">
        <v>29.431508400000009</v>
      </c>
      <c r="L12" s="20">
        <v>32.004953100000009</v>
      </c>
      <c r="M12" s="20">
        <v>34.578397800000012</v>
      </c>
      <c r="N12" s="20">
        <v>37.151842500000015</v>
      </c>
      <c r="O12" s="20">
        <v>39.725287200000025</v>
      </c>
      <c r="P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>
      <c r="A13" s="24" t="s">
        <v>9</v>
      </c>
      <c r="B13" s="20">
        <v>9.2672612000000001</v>
      </c>
      <c r="C13" s="20">
        <v>11.152037599999998</v>
      </c>
      <c r="D13" s="20">
        <v>15.229678849999999</v>
      </c>
      <c r="E13" s="20">
        <v>17.102373349999997</v>
      </c>
      <c r="F13" s="20">
        <v>18.642815599999999</v>
      </c>
      <c r="G13" s="20">
        <v>21.192096499999998</v>
      </c>
      <c r="H13" s="20">
        <v>22.780866349999997</v>
      </c>
      <c r="I13" s="20">
        <v>25.481171</v>
      </c>
      <c r="J13" s="20">
        <v>28.181475650000003</v>
      </c>
      <c r="K13" s="20">
        <v>30.881780299999999</v>
      </c>
      <c r="L13" s="20">
        <v>33.582084950000002</v>
      </c>
      <c r="M13" s="20">
        <v>36.282389600000009</v>
      </c>
      <c r="N13" s="20">
        <v>38.982694250000009</v>
      </c>
      <c r="O13" s="20">
        <v>41.682998900000008</v>
      </c>
      <c r="P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>
      <c r="A14" s="24" t="s">
        <v>10</v>
      </c>
      <c r="B14" s="99">
        <v>9.3030629999999999</v>
      </c>
      <c r="C14" s="99">
        <v>11.477805</v>
      </c>
      <c r="D14" s="99">
        <v>15.452750099999999</v>
      </c>
      <c r="E14" s="99">
        <v>17.796638699999999</v>
      </c>
      <c r="F14" s="20">
        <v>19.500186600000003</v>
      </c>
      <c r="G14" s="20">
        <v>21.469536299999998</v>
      </c>
      <c r="H14" s="20">
        <v>23.390558399999996</v>
      </c>
      <c r="I14" s="20">
        <v>26.217722999999999</v>
      </c>
      <c r="J14" s="20">
        <v>29.044887599999996</v>
      </c>
      <c r="K14" s="20">
        <v>31.872052199999995</v>
      </c>
      <c r="L14" s="20">
        <v>34.699216799999995</v>
      </c>
      <c r="M14" s="20">
        <v>37.526381399999998</v>
      </c>
      <c r="N14" s="20">
        <v>40.353546000000001</v>
      </c>
      <c r="O14" s="20">
        <v>43.180710599999991</v>
      </c>
      <c r="P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>
      <c r="A15" s="24">
        <v>32</v>
      </c>
      <c r="B15" s="20">
        <v>9.961970449999999</v>
      </c>
      <c r="C15" s="20">
        <v>12.287736199999999</v>
      </c>
      <c r="D15" s="20">
        <v>16.08749375</v>
      </c>
      <c r="E15" s="20">
        <v>19.760391350000003</v>
      </c>
      <c r="F15" s="20">
        <v>22.6298426</v>
      </c>
      <c r="G15" s="20">
        <v>24.303185749999997</v>
      </c>
      <c r="H15" s="20">
        <v>26.604787699999999</v>
      </c>
      <c r="I15" s="20">
        <v>29.70379505</v>
      </c>
      <c r="J15" s="20">
        <v>32.802802399999997</v>
      </c>
      <c r="K15" s="20">
        <v>35.901809749999998</v>
      </c>
      <c r="L15" s="20">
        <v>39.000817099999992</v>
      </c>
      <c r="M15" s="20">
        <v>42.09982445</v>
      </c>
      <c r="N15" s="20">
        <v>45.198831800000008</v>
      </c>
      <c r="O15" s="20">
        <v>48.297839150000009</v>
      </c>
      <c r="P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>
      <c r="A16" s="24" t="s">
        <v>11</v>
      </c>
      <c r="B16" s="99">
        <v>10.160877900000001</v>
      </c>
      <c r="C16" s="99">
        <v>12.637667400000002</v>
      </c>
      <c r="D16" s="99">
        <v>16.2622374</v>
      </c>
      <c r="E16" s="99">
        <v>21.264144000000005</v>
      </c>
      <c r="F16" s="20">
        <v>25.2994986</v>
      </c>
      <c r="G16" s="99">
        <v>26.676835199999999</v>
      </c>
      <c r="H16" s="20">
        <v>29.359016999999998</v>
      </c>
      <c r="I16" s="20">
        <v>32.7298671</v>
      </c>
      <c r="J16" s="20">
        <v>36.100717199999998</v>
      </c>
      <c r="K16" s="20">
        <v>39.471567300000004</v>
      </c>
      <c r="L16" s="20">
        <v>42.842417399999995</v>
      </c>
      <c r="M16" s="20">
        <v>46.213267500000001</v>
      </c>
      <c r="N16" s="20">
        <v>49.584117600000006</v>
      </c>
      <c r="O16" s="20">
        <v>52.954967700000012</v>
      </c>
      <c r="P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>
      <c r="A17" s="24">
        <v>40</v>
      </c>
      <c r="B17" s="20">
        <v>11.24265185</v>
      </c>
      <c r="C17" s="20">
        <v>13.5684176</v>
      </c>
      <c r="D17" s="20">
        <v>17.25943805</v>
      </c>
      <c r="E17" s="20">
        <v>22.206976100000006</v>
      </c>
      <c r="F17" s="20">
        <v>26.2664945</v>
      </c>
      <c r="G17" s="20">
        <v>29.2748876</v>
      </c>
      <c r="H17" s="20">
        <v>32.186625499999998</v>
      </c>
      <c r="I17" s="20">
        <v>34.331162749999997</v>
      </c>
      <c r="J17" s="20">
        <v>36.475699999999996</v>
      </c>
      <c r="K17" s="20">
        <v>41.223886700000001</v>
      </c>
      <c r="L17" s="20">
        <v>44.473917799999995</v>
      </c>
      <c r="M17" s="20">
        <v>47.723948900000003</v>
      </c>
      <c r="N17" s="20">
        <v>50.973980000000005</v>
      </c>
      <c r="O17" s="20">
        <v>54.224011100000006</v>
      </c>
      <c r="P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>
      <c r="A18" s="24">
        <v>42</v>
      </c>
      <c r="B18" s="99">
        <v>11.864425800000001</v>
      </c>
      <c r="C18" s="99">
        <v>14.0391678</v>
      </c>
      <c r="D18" s="99">
        <v>17.796638699999999</v>
      </c>
      <c r="E18" s="99">
        <v>22.689808200000002</v>
      </c>
      <c r="F18" s="20">
        <v>26.7734904</v>
      </c>
      <c r="G18" s="99">
        <v>31.412939999999999</v>
      </c>
      <c r="H18" s="20">
        <v>34.554234000000001</v>
      </c>
      <c r="I18" s="99">
        <v>35.472458399999994</v>
      </c>
      <c r="J18" s="20">
        <v>36.390682799999993</v>
      </c>
      <c r="K18" s="20">
        <v>42.516206099999991</v>
      </c>
      <c r="L18" s="20">
        <v>45.645418200000002</v>
      </c>
      <c r="M18" s="20">
        <v>48.774630299999998</v>
      </c>
      <c r="N18" s="20">
        <v>51.903842399999995</v>
      </c>
      <c r="O18" s="20">
        <v>55.033054499999984</v>
      </c>
      <c r="P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>
      <c r="A19" s="24">
        <v>48</v>
      </c>
      <c r="B19" s="20">
        <v>11.9489991</v>
      </c>
      <c r="C19" s="99">
        <v>15.5614872</v>
      </c>
      <c r="D19" s="99">
        <v>18.606126</v>
      </c>
      <c r="E19" s="99">
        <v>23.970489600000001</v>
      </c>
      <c r="F19" s="20">
        <v>28.4287107</v>
      </c>
      <c r="G19" s="99">
        <v>33.056078399999997</v>
      </c>
      <c r="H19" s="20">
        <v>36.354437099999998</v>
      </c>
      <c r="I19" s="20">
        <v>39.278256899999995</v>
      </c>
      <c r="J19" s="20">
        <v>42.202076699999985</v>
      </c>
      <c r="K19" s="20">
        <v>45.125896499999989</v>
      </c>
      <c r="L19" s="20">
        <v>48.049716299999993</v>
      </c>
      <c r="M19" s="20">
        <v>50.97353609999999</v>
      </c>
      <c r="N19" s="20">
        <v>53.89735589999998</v>
      </c>
      <c r="O19" s="20">
        <v>56.821175699999969</v>
      </c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>
      <c r="A20" s="24">
        <v>50</v>
      </c>
      <c r="B20" s="20">
        <v>12.280807450000001</v>
      </c>
      <c r="C20" s="20">
        <v>16.110769750000003</v>
      </c>
      <c r="D20" s="20">
        <v>19.584316000000001</v>
      </c>
      <c r="E20" s="20">
        <v>24.205642749999999</v>
      </c>
      <c r="F20" s="20">
        <v>29.026320849999998</v>
      </c>
      <c r="G20" s="20">
        <v>33.901367499999999</v>
      </c>
      <c r="H20" s="20">
        <v>37.314504249999999</v>
      </c>
      <c r="I20" s="20">
        <v>39.863785149999991</v>
      </c>
      <c r="J20" s="20">
        <v>42.41910699999999</v>
      </c>
      <c r="K20" s="20">
        <v>44.968387899999982</v>
      </c>
      <c r="L20" s="20">
        <v>49.076233899999991</v>
      </c>
      <c r="M20" s="20">
        <v>52.042340349999989</v>
      </c>
      <c r="N20" s="20">
        <v>55.008446799999987</v>
      </c>
      <c r="O20" s="20">
        <v>57.974553249999985</v>
      </c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>
      <c r="A21" s="24">
        <v>54</v>
      </c>
      <c r="B21" s="20">
        <v>13.072615799999999</v>
      </c>
      <c r="C21" s="99">
        <v>17.120052300000001</v>
      </c>
      <c r="D21" s="99">
        <v>21.022506</v>
      </c>
      <c r="E21" s="20">
        <v>24.900795899999999</v>
      </c>
      <c r="F21" s="20">
        <v>30.083930999999996</v>
      </c>
      <c r="G21" s="20">
        <v>35.206656600000002</v>
      </c>
      <c r="H21" s="20">
        <v>38.734571400000007</v>
      </c>
      <c r="I21" s="20">
        <v>40.909313399999995</v>
      </c>
      <c r="J21" s="20">
        <v>43.096137300000002</v>
      </c>
      <c r="K21" s="20">
        <v>45.27087929999999</v>
      </c>
      <c r="L21" s="20">
        <v>50.562751499999997</v>
      </c>
      <c r="M21" s="20">
        <v>53.571144599999997</v>
      </c>
      <c r="N21" s="20">
        <v>56.579537700000003</v>
      </c>
      <c r="O21" s="20">
        <v>59.587930800000017</v>
      </c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>
      <c r="A22" s="24">
        <v>60</v>
      </c>
      <c r="B22" s="20">
        <v>14.184150599999999</v>
      </c>
      <c r="C22" s="99">
        <v>18.666535499999998</v>
      </c>
      <c r="D22" s="99">
        <v>23.438886</v>
      </c>
      <c r="E22" s="99">
        <v>25.819020300000002</v>
      </c>
      <c r="F22" s="20">
        <v>31.739151299999996</v>
      </c>
      <c r="G22" s="99">
        <v>37.357234800000001</v>
      </c>
      <c r="H22" s="20">
        <v>41.102623800000003</v>
      </c>
      <c r="I22" s="99">
        <v>42.540369900000002</v>
      </c>
      <c r="J22" s="20">
        <v>43.978115999999993</v>
      </c>
      <c r="K22" s="20">
        <v>45.415862099999998</v>
      </c>
      <c r="L22" s="20">
        <v>53.063704799999996</v>
      </c>
      <c r="M22" s="20">
        <v>56.156671199999998</v>
      </c>
      <c r="N22" s="20">
        <v>59.249637599999993</v>
      </c>
      <c r="O22" s="20">
        <v>62.342603999999987</v>
      </c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>
      <c r="A23" s="24" t="s">
        <v>12</v>
      </c>
      <c r="B23" s="20">
        <v>14.88132545</v>
      </c>
      <c r="C23" s="20">
        <v>19.279137050000003</v>
      </c>
      <c r="D23" s="20">
        <v>24.981793849999999</v>
      </c>
      <c r="E23" s="20">
        <v>27.663975650000001</v>
      </c>
      <c r="F23" s="20">
        <v>34.103628350000001</v>
      </c>
      <c r="G23" s="20">
        <v>39.486114799999996</v>
      </c>
      <c r="H23" s="20">
        <v>43.467100850000001</v>
      </c>
      <c r="I23" s="20">
        <v>45.853276100000002</v>
      </c>
      <c r="J23" s="20">
        <v>48.239451349999996</v>
      </c>
      <c r="K23" s="20">
        <v>50.625626600000011</v>
      </c>
      <c r="L23" s="20">
        <v>56.116850150000005</v>
      </c>
      <c r="M23" s="20">
        <v>59.330635550000018</v>
      </c>
      <c r="N23" s="20">
        <v>62.544420950000017</v>
      </c>
      <c r="O23" s="20">
        <v>65.758206350000009</v>
      </c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>
      <c r="A24" s="24" t="s">
        <v>13</v>
      </c>
      <c r="B24" s="20">
        <v>16.153500299999997</v>
      </c>
      <c r="C24" s="99">
        <v>20.466738599999999</v>
      </c>
      <c r="D24" s="99">
        <v>27.099701699999997</v>
      </c>
      <c r="E24" s="99">
        <v>30.083930999999996</v>
      </c>
      <c r="F24" s="20">
        <v>37.043105399999995</v>
      </c>
      <c r="G24" s="99">
        <v>42.189994800000001</v>
      </c>
      <c r="H24" s="20">
        <v>46.406577899999995</v>
      </c>
      <c r="I24" s="99">
        <v>49.741182300000006</v>
      </c>
      <c r="J24" s="20">
        <v>53.075786700000009</v>
      </c>
      <c r="K24" s="20">
        <v>56.410391100000012</v>
      </c>
      <c r="L24" s="20">
        <v>59.744995500000016</v>
      </c>
      <c r="M24" s="20">
        <v>63.079599900000034</v>
      </c>
      <c r="N24" s="20">
        <v>66.414204300000037</v>
      </c>
      <c r="O24" s="20">
        <v>69.748808700000041</v>
      </c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>
      <c r="A25" s="24" t="s">
        <v>14</v>
      </c>
      <c r="B25" s="20">
        <v>18.002031000000002</v>
      </c>
      <c r="C25" s="99">
        <v>21.5782734</v>
      </c>
      <c r="D25" s="99">
        <v>30.240995699999999</v>
      </c>
      <c r="E25" s="99">
        <v>33.007750800000004</v>
      </c>
      <c r="F25" s="20">
        <v>40.329382200000012</v>
      </c>
      <c r="G25" s="99">
        <v>45.101732699999999</v>
      </c>
      <c r="H25" s="20">
        <v>49.632445199999992</v>
      </c>
      <c r="I25" s="99">
        <v>55.045136399999997</v>
      </c>
      <c r="J25" s="20">
        <v>60.457827600000009</v>
      </c>
      <c r="K25" s="20">
        <v>65.870518800000013</v>
      </c>
      <c r="L25" s="20">
        <v>71.283210000000011</v>
      </c>
      <c r="M25" s="20">
        <v>76.695901200000009</v>
      </c>
      <c r="N25" s="20">
        <v>82.10859240000002</v>
      </c>
      <c r="O25" s="20">
        <v>87.521283600000046</v>
      </c>
      <c r="P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>
      <c r="A26" s="24">
        <v>102</v>
      </c>
      <c r="B26" s="20">
        <v>20.249264400000001</v>
      </c>
      <c r="C26" s="20">
        <v>24.284618999999999</v>
      </c>
      <c r="D26" s="20">
        <v>30.555125099999998</v>
      </c>
      <c r="E26" s="20">
        <v>34.554234000000001</v>
      </c>
      <c r="F26" s="20">
        <v>40.571020200000007</v>
      </c>
      <c r="G26" s="20">
        <v>46.1166123</v>
      </c>
      <c r="H26" s="20">
        <v>49.970738399999995</v>
      </c>
      <c r="I26" s="20">
        <v>56.072097899999989</v>
      </c>
      <c r="J26" s="20">
        <v>62.173457399999997</v>
      </c>
      <c r="K26" s="20">
        <v>68.27481689999999</v>
      </c>
      <c r="L26" s="20">
        <v>74.376176399999977</v>
      </c>
      <c r="M26" s="20">
        <v>80.477535899999992</v>
      </c>
      <c r="N26" s="20">
        <v>86.578895399999979</v>
      </c>
      <c r="O26" s="20">
        <v>92.680254899999966</v>
      </c>
      <c r="P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>
      <c r="A27" s="24">
        <v>108</v>
      </c>
      <c r="B27" s="20"/>
      <c r="C27" s="20">
        <v>28.247482199999997</v>
      </c>
      <c r="D27" s="20">
        <v>32.403655800000003</v>
      </c>
      <c r="E27" s="20">
        <v>36.825631200000004</v>
      </c>
      <c r="F27" s="20">
        <v>41.3805075</v>
      </c>
      <c r="G27" s="20">
        <v>46.201185600000002</v>
      </c>
      <c r="H27" s="20">
        <v>51.275583599999997</v>
      </c>
      <c r="I27" s="20">
        <v>56.531210100000003</v>
      </c>
      <c r="J27" s="20">
        <v>63.140009399999997</v>
      </c>
      <c r="K27" s="20">
        <v>68.878911899999991</v>
      </c>
      <c r="L27" s="20">
        <v>74.629896300000013</v>
      </c>
      <c r="M27" s="20">
        <v>81.879036299999996</v>
      </c>
      <c r="N27" s="20">
        <v>89.128176299999964</v>
      </c>
      <c r="O27" s="20">
        <v>96.377316299999961</v>
      </c>
      <c r="P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>
      <c r="A28" s="24">
        <v>110</v>
      </c>
      <c r="B28" s="20"/>
      <c r="C28" s="20">
        <v>28.385314299999997</v>
      </c>
      <c r="D28" s="20">
        <v>32.620020250000003</v>
      </c>
      <c r="E28" s="20">
        <v>37.078241350000006</v>
      </c>
      <c r="F28" s="20">
        <v>41.735813799999995</v>
      </c>
      <c r="G28" s="20">
        <v>46.616901400000003</v>
      </c>
      <c r="H28" s="20">
        <v>51.745667949999998</v>
      </c>
      <c r="I28" s="20">
        <v>57.061703950000002</v>
      </c>
      <c r="J28" s="20">
        <v>63.05432634999999</v>
      </c>
      <c r="K28" s="20">
        <v>68.612000349999988</v>
      </c>
      <c r="L28" s="20">
        <v>74.175715299999979</v>
      </c>
      <c r="M28" s="20">
        <v>82.004786500000009</v>
      </c>
      <c r="N28" s="20">
        <v>89.833857699999996</v>
      </c>
      <c r="O28" s="20">
        <v>97.662928900000026</v>
      </c>
      <c r="P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>
      <c r="A29" s="24">
        <v>114</v>
      </c>
      <c r="B29" s="20"/>
      <c r="C29" s="99">
        <v>29.6731464</v>
      </c>
      <c r="D29" s="99">
        <v>33.986384700000002</v>
      </c>
      <c r="E29" s="99">
        <v>38.4808515</v>
      </c>
      <c r="F29" s="20">
        <v>43.241120099999996</v>
      </c>
      <c r="G29" s="99">
        <v>48.182617200000003</v>
      </c>
      <c r="H29" s="20">
        <v>53.365752299999997</v>
      </c>
      <c r="I29" s="99">
        <v>58.7421978</v>
      </c>
      <c r="J29" s="20">
        <v>64.118643299999988</v>
      </c>
      <c r="K29" s="20">
        <v>69.495088799999991</v>
      </c>
      <c r="L29" s="20">
        <v>74.871534299999979</v>
      </c>
      <c r="M29" s="20">
        <v>83.280536700000027</v>
      </c>
      <c r="N29" s="20">
        <v>91.689539100000033</v>
      </c>
      <c r="O29" s="20">
        <v>100.09854150000005</v>
      </c>
      <c r="P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>
      <c r="A30" s="24">
        <v>125</v>
      </c>
      <c r="B30" s="20"/>
      <c r="C30" s="20">
        <v>32.862767999999996</v>
      </c>
      <c r="D30" s="20">
        <v>37.417644299999992</v>
      </c>
      <c r="E30" s="20">
        <v>42.21415859999999</v>
      </c>
      <c r="F30" s="20">
        <v>47.240229000000006</v>
      </c>
      <c r="G30" s="20">
        <v>52.447527899999997</v>
      </c>
      <c r="H30" s="20">
        <v>57.932710499999999</v>
      </c>
      <c r="I30" s="20">
        <v>63.611203499999995</v>
      </c>
      <c r="J30" s="20">
        <v>69.289696499999991</v>
      </c>
      <c r="K30" s="20">
        <v>74.968189499999994</v>
      </c>
      <c r="L30" s="20">
        <v>80.646682499999983</v>
      </c>
      <c r="M30" s="20">
        <v>86.325175499999972</v>
      </c>
      <c r="N30" s="20">
        <v>92.003668500000003</v>
      </c>
      <c r="O30" s="20">
        <v>102.28099999999999</v>
      </c>
      <c r="P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>
      <c r="A31" s="24">
        <v>133</v>
      </c>
      <c r="B31" s="20"/>
      <c r="C31" s="20">
        <v>34.336759800000003</v>
      </c>
      <c r="D31" s="20">
        <v>39.072864600000003</v>
      </c>
      <c r="E31" s="20">
        <v>43.978115999999993</v>
      </c>
      <c r="F31" s="20">
        <v>49.137087300000005</v>
      </c>
      <c r="G31" s="20">
        <v>54.501450900000002</v>
      </c>
      <c r="H31" s="20">
        <v>60.095370600000003</v>
      </c>
      <c r="I31" s="20">
        <v>65.894682599999996</v>
      </c>
      <c r="J31" s="20">
        <v>71.693994599999996</v>
      </c>
      <c r="K31" s="20">
        <v>77.493306599999983</v>
      </c>
      <c r="L31" s="20">
        <v>83.292618599999997</v>
      </c>
      <c r="M31" s="20">
        <v>89.091930599999955</v>
      </c>
      <c r="N31" s="20">
        <v>94.891242599999956</v>
      </c>
      <c r="O31" s="20">
        <v>102.994</v>
      </c>
      <c r="P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>
      <c r="A32" s="24">
        <v>140</v>
      </c>
      <c r="B32" s="20"/>
      <c r="C32" s="20">
        <v>36.076553400000002</v>
      </c>
      <c r="D32" s="99">
        <v>40.945559100000004</v>
      </c>
      <c r="E32" s="99">
        <v>46.044120900000003</v>
      </c>
      <c r="F32" s="20">
        <v>51.323911199999991</v>
      </c>
      <c r="G32" s="99">
        <v>56.845339500000001</v>
      </c>
      <c r="H32" s="20">
        <v>62.596323900000009</v>
      </c>
      <c r="I32" s="99">
        <v>68.540618699999996</v>
      </c>
      <c r="J32" s="20">
        <v>74.484913499999976</v>
      </c>
      <c r="K32" s="20">
        <v>80.429208299999985</v>
      </c>
      <c r="L32" s="20">
        <v>86.373503099999979</v>
      </c>
      <c r="M32" s="20">
        <v>92.317797899999945</v>
      </c>
      <c r="N32" s="20">
        <v>98.26209269999994</v>
      </c>
      <c r="O32" s="20">
        <v>104.20638749999993</v>
      </c>
      <c r="P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>
      <c r="A33" s="24">
        <v>159</v>
      </c>
      <c r="B33" s="20"/>
      <c r="C33" s="20"/>
      <c r="D33" s="20">
        <v>46.237431299999997</v>
      </c>
      <c r="E33" s="20">
        <v>51.734695800000004</v>
      </c>
      <c r="F33" s="20">
        <v>57.449434500000002</v>
      </c>
      <c r="G33" s="20">
        <v>63.405811199999995</v>
      </c>
      <c r="H33" s="20">
        <v>69.567580199999995</v>
      </c>
      <c r="I33" s="20">
        <v>75.922659600000003</v>
      </c>
      <c r="J33" s="20">
        <v>82.277739000000011</v>
      </c>
      <c r="K33" s="20">
        <v>88.632818400000019</v>
      </c>
      <c r="L33" s="20">
        <v>94.987897800000013</v>
      </c>
      <c r="M33" s="20">
        <v>101.34297720000004</v>
      </c>
      <c r="N33" s="20">
        <v>107.69805660000003</v>
      </c>
      <c r="O33" s="20">
        <v>114.05313600000005</v>
      </c>
      <c r="P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>
      <c r="A34" s="25">
        <v>168</v>
      </c>
      <c r="B34" s="20"/>
      <c r="C34" s="20"/>
      <c r="D34" s="99">
        <v>48.810876</v>
      </c>
      <c r="E34" s="99">
        <v>54.5135328</v>
      </c>
      <c r="F34" s="20">
        <v>60.397418100000003</v>
      </c>
      <c r="G34" s="99">
        <v>66.559187100000003</v>
      </c>
      <c r="H34" s="20">
        <v>72.926348399999995</v>
      </c>
      <c r="I34" s="99">
        <v>79.47473819999999</v>
      </c>
      <c r="J34" s="20">
        <v>86.023127999999986</v>
      </c>
      <c r="K34" s="20">
        <v>92.571517800000009</v>
      </c>
      <c r="L34" s="20">
        <v>99.119907600000019</v>
      </c>
      <c r="M34" s="20">
        <v>105.6682974</v>
      </c>
      <c r="N34" s="20">
        <v>112.21668720000001</v>
      </c>
      <c r="O34" s="20">
        <v>118.76507700000001</v>
      </c>
      <c r="P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>
      <c r="A35" s="25">
        <v>180</v>
      </c>
      <c r="B35" s="20"/>
      <c r="C35" s="20"/>
      <c r="D35" s="20">
        <v>51.698450100000002</v>
      </c>
      <c r="E35" s="20">
        <v>57.606499199999995</v>
      </c>
      <c r="F35" s="20">
        <v>63.732022499999999</v>
      </c>
      <c r="G35" s="20">
        <v>70.062938099999997</v>
      </c>
      <c r="H35" s="20">
        <v>76.6596555</v>
      </c>
      <c r="I35" s="20">
        <v>83.461765199999988</v>
      </c>
      <c r="J35" s="20">
        <v>90.26387489999999</v>
      </c>
      <c r="K35" s="20">
        <v>97.065984599999993</v>
      </c>
      <c r="L35" s="20">
        <v>103.86809429999998</v>
      </c>
      <c r="M35" s="20">
        <v>110.67020399999997</v>
      </c>
      <c r="N35" s="20">
        <v>117.47231369999996</v>
      </c>
      <c r="O35" s="20">
        <v>124.27442339999996</v>
      </c>
      <c r="P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>
      <c r="A36" s="25">
        <v>200</v>
      </c>
      <c r="B36" s="20"/>
      <c r="C36" s="20"/>
      <c r="D36" s="20">
        <v>57.836055300000005</v>
      </c>
      <c r="E36" s="20">
        <v>64.191134699999992</v>
      </c>
      <c r="F36" s="20">
        <v>70.769729249999997</v>
      </c>
      <c r="G36" s="20">
        <v>77.571838950000014</v>
      </c>
      <c r="H36" s="20">
        <v>84.597463800000014</v>
      </c>
      <c r="I36" s="20">
        <v>91.846603799999997</v>
      </c>
      <c r="J36" s="20">
        <v>99.09574379999998</v>
      </c>
      <c r="K36" s="20">
        <v>106.34488379999998</v>
      </c>
      <c r="L36" s="20">
        <v>113.59402379999996</v>
      </c>
      <c r="M36" s="20">
        <v>120.84316379999996</v>
      </c>
      <c r="N36" s="20">
        <v>128.09230379999994</v>
      </c>
      <c r="O36" s="20">
        <v>135.34144379999995</v>
      </c>
      <c r="P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>
      <c r="A37" s="25">
        <v>219</v>
      </c>
      <c r="B37" s="20"/>
      <c r="C37" s="20"/>
      <c r="D37" s="99">
        <v>63.973660500000001</v>
      </c>
      <c r="E37" s="99">
        <v>70.775770199999997</v>
      </c>
      <c r="F37" s="20">
        <v>77.807435999999996</v>
      </c>
      <c r="G37" s="99">
        <v>85.080739800000003</v>
      </c>
      <c r="H37" s="20">
        <v>92.5352721</v>
      </c>
      <c r="I37" s="99">
        <v>100.23144239999999</v>
      </c>
      <c r="J37" s="20">
        <v>107.92761269999998</v>
      </c>
      <c r="K37" s="20">
        <v>115.62378299999995</v>
      </c>
      <c r="L37" s="20">
        <v>123.31995329999995</v>
      </c>
      <c r="M37" s="20">
        <v>131.01612359999993</v>
      </c>
      <c r="N37" s="20">
        <v>138.71229389999993</v>
      </c>
      <c r="O37" s="20">
        <v>146.40846419999991</v>
      </c>
      <c r="P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>
      <c r="A38" s="25">
        <v>225</v>
      </c>
      <c r="B38" s="20"/>
      <c r="C38" s="20"/>
      <c r="D38" s="20">
        <v>68.804080249999998</v>
      </c>
      <c r="E38" s="20">
        <v>75.97320632448978</v>
      </c>
      <c r="F38" s="20">
        <v>83.360178612244894</v>
      </c>
      <c r="G38" s="20">
        <v>90.985090359183673</v>
      </c>
      <c r="H38" s="20">
        <v>98.817736815306134</v>
      </c>
      <c r="I38" s="20">
        <v>106.85750155714284</v>
      </c>
      <c r="J38" s="20">
        <v>114.89726629897957</v>
      </c>
      <c r="K38" s="20">
        <v>122.93703104081628</v>
      </c>
      <c r="L38" s="20">
        <v>130.97679578265303</v>
      </c>
      <c r="M38" s="20">
        <v>139.01656052448976</v>
      </c>
      <c r="N38" s="20">
        <v>147.0563252663265</v>
      </c>
      <c r="O38" s="20">
        <v>155.0960900081632</v>
      </c>
      <c r="P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>
      <c r="A39" s="25">
        <v>250</v>
      </c>
      <c r="B39" s="20"/>
      <c r="C39" s="20"/>
      <c r="D39" s="20">
        <v>73.634500000000003</v>
      </c>
      <c r="E39" s="20">
        <v>81.170642448979578</v>
      </c>
      <c r="F39" s="20">
        <v>88.912921224489807</v>
      </c>
      <c r="G39" s="20">
        <v>96.889440918367356</v>
      </c>
      <c r="H39" s="20">
        <v>105.10020153061224</v>
      </c>
      <c r="I39" s="20">
        <v>113.4835607142857</v>
      </c>
      <c r="J39" s="20">
        <v>121.86691989795916</v>
      </c>
      <c r="K39" s="20">
        <v>130.25027908163261</v>
      </c>
      <c r="L39" s="20">
        <v>138.6336382653061</v>
      </c>
      <c r="M39" s="20">
        <v>147.01699744897959</v>
      </c>
      <c r="N39" s="20">
        <v>155.40035663265303</v>
      </c>
      <c r="O39" s="20">
        <v>163.78371581632646</v>
      </c>
      <c r="P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>
      <c r="A40" s="25">
        <v>268</v>
      </c>
      <c r="B40" s="20"/>
      <c r="C40" s="20"/>
      <c r="D40" s="20">
        <v>79.655966700000008</v>
      </c>
      <c r="E40" s="20">
        <v>87.497119799999993</v>
      </c>
      <c r="F40" s="20">
        <v>95.616156599999997</v>
      </c>
      <c r="G40" s="20">
        <v>103.9285038</v>
      </c>
      <c r="H40" s="20">
        <v>112.4583252</v>
      </c>
      <c r="I40" s="20">
        <v>121.22978459999999</v>
      </c>
      <c r="J40" s="20">
        <v>130.00124400000001</v>
      </c>
      <c r="K40" s="20">
        <v>138.77270340000001</v>
      </c>
      <c r="L40" s="20">
        <v>147.54416280000001</v>
      </c>
      <c r="M40" s="20">
        <v>156.31562220000004</v>
      </c>
      <c r="N40" s="20">
        <v>165.08708160000003</v>
      </c>
      <c r="O40" s="20">
        <v>173.85854100000006</v>
      </c>
      <c r="P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>
      <c r="A41" s="25">
        <v>273</v>
      </c>
      <c r="B41" s="20"/>
      <c r="C41" s="20"/>
      <c r="D41" s="20">
        <v>81.287023200000007</v>
      </c>
      <c r="E41" s="20">
        <v>89.273159100000001</v>
      </c>
      <c r="F41" s="20">
        <v>97.476769200000007</v>
      </c>
      <c r="G41" s="99">
        <v>105.92201729999999</v>
      </c>
      <c r="H41" s="20">
        <v>114.58473960000001</v>
      </c>
      <c r="I41" s="99">
        <v>123.41660850000001</v>
      </c>
      <c r="J41" s="20">
        <v>132.24847739999998</v>
      </c>
      <c r="K41" s="20">
        <v>141.0803463</v>
      </c>
      <c r="L41" s="20">
        <v>149.91221519999999</v>
      </c>
      <c r="M41" s="20">
        <v>158.74408410000001</v>
      </c>
      <c r="N41" s="20">
        <v>167.57595300000003</v>
      </c>
      <c r="O41" s="20">
        <v>176.40782190000004</v>
      </c>
      <c r="P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>
      <c r="A42" s="25">
        <v>280</v>
      </c>
      <c r="B42" s="20"/>
      <c r="C42" s="20"/>
      <c r="D42" s="20">
        <v>84.883482599999994</v>
      </c>
      <c r="E42" s="20">
        <v>93.413303999999997</v>
      </c>
      <c r="F42" s="20">
        <v>102.1726815</v>
      </c>
      <c r="G42" s="20">
        <v>111.16765605000001</v>
      </c>
      <c r="H42" s="20">
        <v>120.38614575</v>
      </c>
      <c r="I42" s="20">
        <v>129.78586395000002</v>
      </c>
      <c r="J42" s="20">
        <v>139.18558215000002</v>
      </c>
      <c r="K42" s="20">
        <v>148.58530034999998</v>
      </c>
      <c r="L42" s="20">
        <v>157.98501855000001</v>
      </c>
      <c r="M42" s="20">
        <v>167.38473675</v>
      </c>
      <c r="N42" s="20">
        <v>176.78445495</v>
      </c>
      <c r="O42" s="20">
        <v>186.18417315000002</v>
      </c>
      <c r="P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>
      <c r="A43" s="25">
        <v>324</v>
      </c>
      <c r="B43" s="20"/>
      <c r="C43" s="20"/>
      <c r="D43" s="20">
        <v>98.829942000000003</v>
      </c>
      <c r="E43" s="20">
        <v>107.9034489</v>
      </c>
      <c r="F43" s="20">
        <v>117.21859379999999</v>
      </c>
      <c r="G43" s="20">
        <v>126.7632948</v>
      </c>
      <c r="H43" s="20">
        <v>136.53755189999998</v>
      </c>
      <c r="I43" s="20">
        <v>146.50511939999998</v>
      </c>
      <c r="J43" s="20">
        <v>156.47268689999999</v>
      </c>
      <c r="K43" s="20">
        <v>166.44025439999999</v>
      </c>
      <c r="L43" s="20">
        <v>176.40782189999999</v>
      </c>
      <c r="M43" s="20">
        <v>186.37538939999999</v>
      </c>
      <c r="N43" s="20">
        <v>196.34295690000002</v>
      </c>
      <c r="O43" s="20">
        <v>206.31052440000002</v>
      </c>
      <c r="P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>
      <c r="A44" s="25">
        <v>356</v>
      </c>
      <c r="B44" s="20"/>
      <c r="C44" s="20"/>
      <c r="D44" s="20">
        <v>110.36815649999998</v>
      </c>
      <c r="E44" s="20">
        <v>120.17865929999998</v>
      </c>
      <c r="F44" s="20">
        <v>130.19455439999999</v>
      </c>
      <c r="G44" s="20">
        <v>140.45208749999998</v>
      </c>
      <c r="H44" s="20">
        <v>150.90293100000002</v>
      </c>
      <c r="I44" s="20">
        <v>161.58333060000001</v>
      </c>
      <c r="J44" s="20">
        <v>172.2637302</v>
      </c>
      <c r="K44" s="20">
        <v>182.94412979999998</v>
      </c>
      <c r="L44" s="20">
        <v>193.62452940000003</v>
      </c>
      <c r="M44" s="20">
        <v>204.30492900000002</v>
      </c>
      <c r="N44" s="20">
        <v>214.98532860000003</v>
      </c>
      <c r="O44" s="20">
        <v>225.66572820000002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>
      <c r="A45" s="25">
        <v>368</v>
      </c>
      <c r="B45" s="20"/>
      <c r="C45" s="20"/>
      <c r="D45" s="20">
        <v>114.85054139999998</v>
      </c>
      <c r="E45" s="20">
        <v>124.8906003</v>
      </c>
      <c r="F45" s="20">
        <v>135.1722972</v>
      </c>
      <c r="G45" s="20">
        <v>145.69563209999998</v>
      </c>
      <c r="H45" s="20">
        <v>156.41227740000002</v>
      </c>
      <c r="I45" s="20">
        <v>167.3463969</v>
      </c>
      <c r="J45" s="20">
        <v>178.28051639999998</v>
      </c>
      <c r="K45" s="20">
        <v>189.21463589999993</v>
      </c>
      <c r="L45" s="20">
        <v>200.14875539999991</v>
      </c>
      <c r="M45" s="20">
        <v>211.08287489999989</v>
      </c>
      <c r="N45" s="20">
        <v>222.01699439999987</v>
      </c>
      <c r="O45" s="20">
        <v>232.95111389999988</v>
      </c>
      <c r="P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>
      <c r="A46" s="25">
        <v>406</v>
      </c>
      <c r="B46" s="20"/>
      <c r="C46" s="20"/>
      <c r="D46" s="20"/>
      <c r="E46" s="20">
        <v>125.63749999999999</v>
      </c>
      <c r="F46" s="20">
        <v>138.483</v>
      </c>
      <c r="G46" s="20">
        <v>151.2595</v>
      </c>
      <c r="H46" s="20">
        <v>165.93349999999998</v>
      </c>
      <c r="I46" s="20">
        <v>172.70699999999999</v>
      </c>
      <c r="J46" s="20">
        <v>185.93199999999999</v>
      </c>
      <c r="K46" s="20">
        <v>196.0635</v>
      </c>
      <c r="L46" s="20">
        <v>208.02349999999996</v>
      </c>
      <c r="M46" s="20">
        <v>219.04049999999998</v>
      </c>
      <c r="N46" s="20">
        <v>230.21849999999998</v>
      </c>
      <c r="O46" s="20">
        <v>241.59199999999998</v>
      </c>
      <c r="P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>
      <c r="A47" s="25">
        <v>457</v>
      </c>
      <c r="B47" s="20"/>
      <c r="C47" s="20"/>
      <c r="D47" s="20"/>
      <c r="E47" s="20">
        <v>128.511492247456</v>
      </c>
      <c r="F47" s="20">
        <v>143.93714860615998</v>
      </c>
      <c r="G47" s="20">
        <v>157.96432721460602</v>
      </c>
      <c r="H47" s="20">
        <v>171.51364928011597</v>
      </c>
      <c r="I47" s="20">
        <v>182.65931044503196</v>
      </c>
      <c r="J47" s="20">
        <v>194.04268589210398</v>
      </c>
      <c r="K47" s="20">
        <v>205.54780170486998</v>
      </c>
      <c r="L47" s="20">
        <v>217.27196671412</v>
      </c>
      <c r="M47" s="20">
        <v>229.21631903483402</v>
      </c>
      <c r="N47" s="20">
        <v>241.32144906505596</v>
      </c>
      <c r="O47" s="20">
        <v>253.60716000543795</v>
      </c>
      <c r="P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ht="15" customHeight="1">
      <c r="A48" s="24">
        <v>508</v>
      </c>
      <c r="B48" s="20"/>
      <c r="C48" s="20"/>
      <c r="D48" s="20"/>
      <c r="E48" s="20"/>
      <c r="F48" s="20"/>
      <c r="G48" s="20">
        <v>162.39186004696799</v>
      </c>
      <c r="H48" s="20">
        <v>180.834924777814</v>
      </c>
      <c r="I48" s="20">
        <v>186.496047791276</v>
      </c>
      <c r="J48" s="20">
        <v>193.26975407202002</v>
      </c>
      <c r="K48" s="20">
        <v>205.47204118436798</v>
      </c>
      <c r="L48" s="20">
        <v>219.48336205742601</v>
      </c>
      <c r="M48" s="20">
        <v>235.85073268774798</v>
      </c>
      <c r="N48" s="20">
        <v>245.89356043704402</v>
      </c>
      <c r="O48" s="20">
        <v>256.06803015236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ht="15" thickBot="1">
      <c r="A49" s="26">
        <v>610</v>
      </c>
      <c r="B49" s="20"/>
      <c r="C49" s="20"/>
      <c r="D49" s="20"/>
      <c r="E49" s="20"/>
      <c r="F49" s="20"/>
      <c r="G49" s="20">
        <v>192.06259344989996</v>
      </c>
      <c r="H49" s="20">
        <v>213.57037419888999</v>
      </c>
      <c r="I49" s="20">
        <v>219.90480603451999</v>
      </c>
      <c r="J49" s="20">
        <v>227.54143109310002</v>
      </c>
      <c r="K49" s="20">
        <v>241.56629553442002</v>
      </c>
      <c r="L49" s="20">
        <v>257.69041305634994</v>
      </c>
      <c r="M49" s="20">
        <v>276.54980024688001</v>
      </c>
      <c r="N49" s="20">
        <v>287.93537604958004</v>
      </c>
      <c r="O49" s="20">
        <v>299.45259381829999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ht="15" customHeight="1">
      <c r="A50" s="114"/>
      <c r="B50" s="115" t="s">
        <v>15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O50" s="28"/>
    </row>
    <row r="51" spans="1:31" ht="15.5">
      <c r="A51" s="114"/>
      <c r="B51" s="115"/>
      <c r="D51" s="27"/>
      <c r="E51" s="27"/>
      <c r="F51" s="27"/>
      <c r="G51" s="27"/>
      <c r="H51" s="27"/>
      <c r="I51" s="27"/>
      <c r="J51" s="27"/>
      <c r="K51" s="27"/>
      <c r="L51" s="27"/>
      <c r="M51" s="27"/>
      <c r="O51" s="28"/>
    </row>
    <row r="52" spans="1:31" ht="15.5">
      <c r="A52" s="2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O52" s="28"/>
    </row>
    <row r="53" spans="1:31" ht="15.5">
      <c r="A53" s="8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O53" s="28"/>
    </row>
    <row r="54" spans="1:31" ht="15.5">
      <c r="A54" s="30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1"/>
      <c r="O54" s="28"/>
    </row>
    <row r="55" spans="1:31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O55" s="28"/>
    </row>
    <row r="56" spans="1:31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O56" s="28"/>
    </row>
    <row r="57" spans="1:31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O57" s="28"/>
    </row>
    <row r="58" spans="1:31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O58" s="28"/>
    </row>
    <row r="59" spans="1:31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O59" s="28"/>
    </row>
    <row r="60" spans="1:31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O60" s="28"/>
    </row>
    <row r="61" spans="1:31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O61" s="28"/>
    </row>
    <row r="62" spans="1:31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O62" s="28"/>
    </row>
    <row r="63" spans="1:31" ht="15" thickBot="1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5"/>
      <c r="O63" s="36"/>
    </row>
    <row r="64" spans="1:31" ht="15.5" thickTop="1" thickBo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31" ht="14.5" customHeight="1">
      <c r="A65" s="106"/>
      <c r="B65" s="107"/>
      <c r="C65" s="107"/>
      <c r="D65" s="118" t="s">
        <v>16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20"/>
    </row>
    <row r="66" spans="1:31" ht="14.5" customHeight="1">
      <c r="A66" s="109"/>
      <c r="B66" s="110"/>
      <c r="C66" s="110"/>
      <c r="D66" s="112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21"/>
    </row>
    <row r="67" spans="1:31" ht="15" customHeight="1">
      <c r="A67" s="109"/>
      <c r="B67" s="110"/>
      <c r="C67" s="110"/>
      <c r="D67" s="112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21"/>
    </row>
    <row r="68" spans="1:31" ht="8.5" customHeight="1">
      <c r="A68" s="109"/>
      <c r="B68" s="110"/>
      <c r="C68" s="110"/>
      <c r="D68" s="112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21"/>
    </row>
    <row r="69" spans="1:31" ht="9" customHeight="1" thickBot="1">
      <c r="A69" s="116"/>
      <c r="B69" s="117"/>
      <c r="C69" s="117"/>
      <c r="D69" s="122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4"/>
    </row>
    <row r="70" spans="1:31" ht="15.65" customHeight="1">
      <c r="A70" s="37" t="s">
        <v>4</v>
      </c>
      <c r="B70" s="38"/>
      <c r="C70" s="39"/>
      <c r="D70" s="39"/>
      <c r="E70" s="39"/>
      <c r="F70" s="40"/>
      <c r="G70" s="41"/>
      <c r="H70" s="42"/>
      <c r="I70" s="43" t="s">
        <v>17</v>
      </c>
      <c r="J70" s="42"/>
      <c r="K70" s="39"/>
      <c r="L70" s="42"/>
      <c r="N70" s="102" t="s">
        <v>18</v>
      </c>
      <c r="P70" s="44"/>
    </row>
    <row r="71" spans="1:31" ht="15" customHeight="1">
      <c r="A71" s="45"/>
      <c r="B71" s="46"/>
      <c r="C71" s="47"/>
      <c r="D71" s="47"/>
      <c r="E71" s="47"/>
      <c r="F71" s="48"/>
      <c r="G71" s="49"/>
      <c r="H71" s="49"/>
      <c r="I71" s="50" t="s">
        <v>19</v>
      </c>
      <c r="J71" s="48"/>
      <c r="K71" s="47"/>
      <c r="L71" s="48"/>
      <c r="N71" s="51"/>
      <c r="O71" s="52" t="s">
        <v>20</v>
      </c>
      <c r="P71" s="53"/>
    </row>
    <row r="72" spans="1:31" ht="15" customHeight="1">
      <c r="A72" s="45"/>
      <c r="B72" s="46"/>
      <c r="C72" s="47"/>
      <c r="D72" s="47"/>
      <c r="E72" s="47"/>
      <c r="F72" s="48"/>
      <c r="G72" s="49"/>
      <c r="H72" s="49"/>
      <c r="I72" s="54" t="s">
        <v>21</v>
      </c>
      <c r="J72" s="48"/>
      <c r="K72" s="47"/>
      <c r="L72" s="48"/>
      <c r="N72" s="104" t="s">
        <v>22</v>
      </c>
      <c r="O72" s="47"/>
      <c r="P72" s="53"/>
    </row>
    <row r="73" spans="1:31" ht="20.5" thickBot="1">
      <c r="A73" s="55" t="s">
        <v>23</v>
      </c>
      <c r="B73" s="56"/>
      <c r="C73" s="57"/>
      <c r="D73" s="57"/>
      <c r="E73" s="57"/>
      <c r="F73" s="58"/>
      <c r="G73" s="59"/>
      <c r="H73" s="10" t="s">
        <v>24</v>
      </c>
      <c r="I73" s="60"/>
      <c r="J73" s="58"/>
      <c r="K73" s="57"/>
      <c r="L73" s="58"/>
      <c r="M73" s="60"/>
      <c r="N73" s="57"/>
      <c r="O73" s="57"/>
      <c r="P73" s="61"/>
    </row>
    <row r="74" spans="1:31" ht="15.65" customHeight="1">
      <c r="A74" s="125" t="s">
        <v>5</v>
      </c>
      <c r="B74" s="62">
        <v>15</v>
      </c>
      <c r="C74" s="62">
        <v>20</v>
      </c>
      <c r="D74" s="62">
        <v>25</v>
      </c>
      <c r="E74" s="62">
        <v>30</v>
      </c>
      <c r="F74" s="63">
        <v>35</v>
      </c>
      <c r="G74" s="62">
        <v>40</v>
      </c>
      <c r="H74" s="63">
        <v>45</v>
      </c>
      <c r="I74" s="62">
        <v>50</v>
      </c>
      <c r="J74" s="63">
        <v>55</v>
      </c>
      <c r="K74" s="62">
        <v>60</v>
      </c>
      <c r="L74" s="63">
        <v>65</v>
      </c>
      <c r="M74" s="62">
        <v>70</v>
      </c>
      <c r="N74" s="63">
        <v>75</v>
      </c>
      <c r="O74" s="64">
        <v>80</v>
      </c>
      <c r="P74" s="65" t="s">
        <v>25</v>
      </c>
    </row>
    <row r="75" spans="1:31" ht="15.65" customHeight="1" thickBot="1">
      <c r="A75" s="126"/>
      <c r="B75" s="66" t="s">
        <v>26</v>
      </c>
      <c r="C75" s="66" t="s">
        <v>26</v>
      </c>
      <c r="D75" s="66" t="s">
        <v>26</v>
      </c>
      <c r="E75" s="66" t="s">
        <v>26</v>
      </c>
      <c r="F75" s="66" t="s">
        <v>26</v>
      </c>
      <c r="G75" s="66" t="s">
        <v>26</v>
      </c>
      <c r="H75" s="66" t="s">
        <v>26</v>
      </c>
      <c r="I75" s="66" t="s">
        <v>26</v>
      </c>
      <c r="J75" s="66" t="s">
        <v>26</v>
      </c>
      <c r="K75" s="66" t="s">
        <v>26</v>
      </c>
      <c r="L75" s="66" t="s">
        <v>26</v>
      </c>
      <c r="M75" s="66" t="s">
        <v>26</v>
      </c>
      <c r="N75" s="66" t="s">
        <v>26</v>
      </c>
      <c r="O75" s="67" t="s">
        <v>26</v>
      </c>
      <c r="P75" s="68" t="s">
        <v>27</v>
      </c>
    </row>
    <row r="76" spans="1:31" ht="15.5">
      <c r="A76" s="69" t="s">
        <v>8</v>
      </c>
      <c r="B76" s="101">
        <v>10.076304599999999</v>
      </c>
      <c r="C76" s="101">
        <v>11.912753399999998</v>
      </c>
      <c r="D76" s="101">
        <v>16.733431499999998</v>
      </c>
      <c r="E76" s="101">
        <v>18.328242299999999</v>
      </c>
      <c r="F76" s="101">
        <v>19.910971199999995</v>
      </c>
      <c r="G76" s="103">
        <v>39.140433744444437</v>
      </c>
      <c r="H76" s="103">
        <v>41.640044611111108</v>
      </c>
      <c r="I76" s="103">
        <v>45.608725022222217</v>
      </c>
      <c r="J76" s="103">
        <v>49.666900988888898</v>
      </c>
      <c r="K76" s="103">
        <v>53.6355814</v>
      </c>
      <c r="L76" s="103">
        <v>57.693757366666659</v>
      </c>
      <c r="M76" s="103">
        <v>61.707185555555554</v>
      </c>
      <c r="N76" s="103">
        <v>65.675865966666663</v>
      </c>
      <c r="O76" s="99">
        <v>45.390499999999996</v>
      </c>
      <c r="P76" s="70">
        <v>38</v>
      </c>
    </row>
    <row r="77" spans="1:31" ht="15.5">
      <c r="A77" s="69" t="s">
        <v>9</v>
      </c>
      <c r="B77" s="101">
        <v>10.577481499999998</v>
      </c>
      <c r="C77" s="101">
        <v>12.220619900000001</v>
      </c>
      <c r="D77" s="101">
        <v>17.6574749</v>
      </c>
      <c r="E77" s="101">
        <v>20.351738600000001</v>
      </c>
      <c r="F77" s="101">
        <v>22.3210883</v>
      </c>
      <c r="G77" s="103">
        <v>40.197378044444449</v>
      </c>
      <c r="H77" s="103">
        <v>43.482312411111103</v>
      </c>
      <c r="I77" s="103">
        <v>47.680548922222222</v>
      </c>
      <c r="J77" s="103">
        <v>51.968280988888885</v>
      </c>
      <c r="K77" s="103">
        <v>56.166517499999991</v>
      </c>
      <c r="L77" s="103">
        <v>60.454249566666654</v>
      </c>
      <c r="M77" s="103">
        <v>64.697233855555552</v>
      </c>
      <c r="N77" s="103">
        <v>68.895470366666657</v>
      </c>
      <c r="O77" s="99">
        <v>47.279864566883333</v>
      </c>
      <c r="P77" s="70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ht="15.5">
      <c r="A78" s="69" t="s">
        <v>10</v>
      </c>
      <c r="B78" s="101">
        <v>10.692481499999998</v>
      </c>
      <c r="C78" s="101">
        <v>12.335619900000001</v>
      </c>
      <c r="D78" s="101">
        <v>17.772474900000002</v>
      </c>
      <c r="E78" s="101">
        <v>20.466738599999999</v>
      </c>
      <c r="F78" s="101">
        <v>22.436088300000002</v>
      </c>
      <c r="G78" s="103">
        <v>40.312378044444451</v>
      </c>
      <c r="H78" s="103">
        <v>43.597312411111105</v>
      </c>
      <c r="I78" s="103">
        <v>47.795548922222224</v>
      </c>
      <c r="J78" s="103">
        <v>52.083280988888887</v>
      </c>
      <c r="K78" s="103">
        <v>56.281517499999993</v>
      </c>
      <c r="L78" s="103">
        <v>60.569249566666656</v>
      </c>
      <c r="M78" s="103">
        <v>64.812233855555547</v>
      </c>
      <c r="N78" s="103">
        <v>69.010470366666652</v>
      </c>
      <c r="O78" s="99">
        <v>47.394864566883335</v>
      </c>
      <c r="P78" s="70">
        <v>29</v>
      </c>
    </row>
    <row r="79" spans="1:31" ht="15.5">
      <c r="A79" s="69">
        <v>32</v>
      </c>
      <c r="B79" s="101">
        <v>11.5681973</v>
      </c>
      <c r="C79" s="101">
        <v>14.419525699999999</v>
      </c>
      <c r="D79" s="101">
        <v>18.587781199999998</v>
      </c>
      <c r="E79" s="101">
        <v>24.314601799999995</v>
      </c>
      <c r="F79" s="103">
        <v>43.521242977777774</v>
      </c>
      <c r="G79" s="103">
        <v>46.16583664444444</v>
      </c>
      <c r="H79" s="103">
        <v>46.188658011111102</v>
      </c>
      <c r="I79" s="103">
        <v>55.19549072222221</v>
      </c>
      <c r="J79" s="103">
        <v>64.291818988888892</v>
      </c>
      <c r="K79" s="103">
        <v>73.298651700000008</v>
      </c>
      <c r="L79" s="103">
        <v>82.394979966666668</v>
      </c>
      <c r="M79" s="103">
        <v>91.446560455555556</v>
      </c>
      <c r="N79" s="103">
        <v>100.45339316666667</v>
      </c>
      <c r="O79" s="99">
        <v>48.515909387333338</v>
      </c>
      <c r="P79" s="70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ht="15.5">
      <c r="A80" s="69" t="s">
        <v>11</v>
      </c>
      <c r="B80" s="101">
        <v>11.6831973</v>
      </c>
      <c r="C80" s="101">
        <v>14.5345257</v>
      </c>
      <c r="D80" s="101">
        <v>18.7027812</v>
      </c>
      <c r="E80" s="101">
        <v>24.429601799999997</v>
      </c>
      <c r="F80" s="103">
        <v>43.636242977777776</v>
      </c>
      <c r="G80" s="103">
        <v>46.280836644444442</v>
      </c>
      <c r="H80" s="103">
        <v>46.303658011111104</v>
      </c>
      <c r="I80" s="103">
        <v>55.310490722222212</v>
      </c>
      <c r="J80" s="103">
        <v>64.406818988888887</v>
      </c>
      <c r="K80" s="103">
        <v>73.413651700000003</v>
      </c>
      <c r="L80" s="103">
        <v>82.509979966666663</v>
      </c>
      <c r="M80" s="103">
        <v>91.561560455555551</v>
      </c>
      <c r="N80" s="103">
        <v>100.56839316666667</v>
      </c>
      <c r="O80" s="99">
        <v>48.63090938733334</v>
      </c>
      <c r="P80" s="70">
        <v>38</v>
      </c>
    </row>
    <row r="81" spans="1:31" ht="15.5">
      <c r="A81" s="69">
        <v>40</v>
      </c>
      <c r="B81" s="101">
        <v>13.5133832</v>
      </c>
      <c r="C81" s="101">
        <v>16.014336499999999</v>
      </c>
      <c r="D81" s="101">
        <v>20.351738600000001</v>
      </c>
      <c r="E81" s="103">
        <v>39.975876544444446</v>
      </c>
      <c r="F81" s="103">
        <v>45.224790877777764</v>
      </c>
      <c r="G81" s="103">
        <v>51.614773544444439</v>
      </c>
      <c r="H81" s="103">
        <v>49.390361511111109</v>
      </c>
      <c r="I81" s="103">
        <v>58.360948522222216</v>
      </c>
      <c r="J81" s="103">
        <v>67.421031088888896</v>
      </c>
      <c r="K81" s="103">
        <v>76.391618100000002</v>
      </c>
      <c r="L81" s="103">
        <v>85.451700666666667</v>
      </c>
      <c r="M81" s="103">
        <v>94.46703545555556</v>
      </c>
      <c r="N81" s="103">
        <v>103.43762246666667</v>
      </c>
      <c r="O81" s="99">
        <v>56.774725715733332</v>
      </c>
      <c r="P81" s="70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ht="15.5">
      <c r="A82" s="69">
        <v>42</v>
      </c>
      <c r="B82" s="101">
        <v>13.6283832</v>
      </c>
      <c r="C82" s="101">
        <v>16.129336500000001</v>
      </c>
      <c r="D82" s="101">
        <v>20.466738599999999</v>
      </c>
      <c r="E82" s="103">
        <v>40.090876544444448</v>
      </c>
      <c r="F82" s="103">
        <v>45.339790877777766</v>
      </c>
      <c r="G82" s="103">
        <v>51.729773544444441</v>
      </c>
      <c r="H82" s="103">
        <v>49.505361511111111</v>
      </c>
      <c r="I82" s="103">
        <v>58.475948522222218</v>
      </c>
      <c r="J82" s="103">
        <v>67.53603108888889</v>
      </c>
      <c r="K82" s="103">
        <v>76.506618099999997</v>
      </c>
      <c r="L82" s="103">
        <v>85.566700666666662</v>
      </c>
      <c r="M82" s="103">
        <v>94.582035455555555</v>
      </c>
      <c r="N82" s="103">
        <v>103.55262246666666</v>
      </c>
      <c r="O82" s="99">
        <v>56.889725715733334</v>
      </c>
      <c r="P82" s="70">
        <v>48</v>
      </c>
    </row>
    <row r="83" spans="1:31" ht="15.5">
      <c r="A83" s="69">
        <v>48</v>
      </c>
      <c r="B83" s="101">
        <v>13.749202199999999</v>
      </c>
      <c r="C83" s="101">
        <v>17.9174577</v>
      </c>
      <c r="D83" s="101">
        <v>21.397044900000001</v>
      </c>
      <c r="E83" s="103">
        <v>41.564868344444442</v>
      </c>
      <c r="F83" s="103">
        <v>47.236649177777771</v>
      </c>
      <c r="G83" s="103">
        <v>53.626631844444439</v>
      </c>
      <c r="H83" s="103">
        <v>51.281400811111112</v>
      </c>
      <c r="I83" s="103">
        <v>62.861678222222217</v>
      </c>
      <c r="J83" s="103">
        <v>74.53145118888888</v>
      </c>
      <c r="K83" s="103">
        <v>86.111728599999992</v>
      </c>
      <c r="L83" s="103">
        <v>97.781501566666662</v>
      </c>
      <c r="M83" s="103">
        <v>109.40652675555556</v>
      </c>
      <c r="N83" s="103">
        <v>112.94149999999999</v>
      </c>
      <c r="O83" s="99">
        <v>60.163624206453328</v>
      </c>
      <c r="P83" s="70">
        <v>57</v>
      </c>
    </row>
    <row r="84" spans="1:31" ht="15.5">
      <c r="A84" s="69">
        <v>54</v>
      </c>
      <c r="B84" s="101">
        <v>15.735565000000001</v>
      </c>
      <c r="C84" s="101">
        <v>21.491650544444468</v>
      </c>
      <c r="D84" s="103">
        <v>40.385773344444438</v>
      </c>
      <c r="E84" s="103">
        <v>43.128364644444446</v>
      </c>
      <c r="F84" s="103">
        <v>50.455365777777772</v>
      </c>
      <c r="G84" s="103">
        <v>55.694499999999998</v>
      </c>
      <c r="H84" s="103">
        <v>56.457385211111109</v>
      </c>
      <c r="I84" s="103">
        <v>66.019985322222212</v>
      </c>
      <c r="J84" s="103">
        <v>75.672080988888894</v>
      </c>
      <c r="K84" s="103">
        <v>87.537999999999997</v>
      </c>
      <c r="L84" s="103">
        <v>98.336500000000001</v>
      </c>
      <c r="M84" s="103">
        <v>111.389</v>
      </c>
      <c r="N84" s="103">
        <v>114.05672476666666</v>
      </c>
      <c r="O84" s="99">
        <v>66.832680142933327</v>
      </c>
      <c r="P84" s="70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ht="15.5">
      <c r="A85" s="69">
        <v>60</v>
      </c>
      <c r="B85" s="101">
        <v>16.310565</v>
      </c>
      <c r="C85" s="103">
        <v>33.566650544444443</v>
      </c>
      <c r="D85" s="103">
        <v>40.960773344444441</v>
      </c>
      <c r="E85" s="103">
        <v>43.703364644444449</v>
      </c>
      <c r="F85" s="103">
        <v>51.030365777777767</v>
      </c>
      <c r="G85" s="103">
        <v>58.568128944444432</v>
      </c>
      <c r="H85" s="103">
        <v>57.032385211111112</v>
      </c>
      <c r="I85" s="103">
        <v>66.594985322222215</v>
      </c>
      <c r="J85" s="103">
        <v>76.247080988888897</v>
      </c>
      <c r="K85" s="103">
        <v>88.113</v>
      </c>
      <c r="L85" s="103">
        <v>98.911500000000004</v>
      </c>
      <c r="M85" s="103">
        <v>111.96399999999998</v>
      </c>
      <c r="N85" s="103">
        <v>116.932</v>
      </c>
      <c r="O85" s="99">
        <v>67.40768014293333</v>
      </c>
      <c r="P85" s="70">
        <v>76</v>
      </c>
    </row>
    <row r="86" spans="1:31" ht="15.5">
      <c r="A86" s="69" t="s">
        <v>12</v>
      </c>
      <c r="B86" s="103">
        <v>28.174999999999997</v>
      </c>
      <c r="C86" s="103">
        <v>35.244983071666674</v>
      </c>
      <c r="D86" s="103">
        <v>43.00881201166667</v>
      </c>
      <c r="E86" s="103">
        <v>45.888532876666673</v>
      </c>
      <c r="F86" s="103">
        <v>53.58188406666666</v>
      </c>
      <c r="G86" s="103">
        <v>61.496535391666654</v>
      </c>
      <c r="H86" s="103">
        <v>59.884004471666664</v>
      </c>
      <c r="I86" s="103">
        <v>69.924734588333322</v>
      </c>
      <c r="J86" s="103">
        <v>80.059435038333348</v>
      </c>
      <c r="K86" s="103">
        <v>92.518650000000008</v>
      </c>
      <c r="L86" s="103">
        <v>103.85707499999999</v>
      </c>
      <c r="M86" s="103">
        <v>117.5622</v>
      </c>
      <c r="N86" s="103">
        <v>120.36331100499999</v>
      </c>
      <c r="O86" s="99">
        <v>70.778064150079999</v>
      </c>
      <c r="P86" s="70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ht="15.5">
      <c r="A87" s="69" t="s">
        <v>13</v>
      </c>
      <c r="B87" s="103">
        <v>32.575934744444446</v>
      </c>
      <c r="C87" s="103">
        <v>36.611289344444444</v>
      </c>
      <c r="D87" s="103">
        <v>45.881238988888882</v>
      </c>
      <c r="E87" s="103">
        <v>50.475940811111109</v>
      </c>
      <c r="F87" s="103">
        <v>59.604934955555542</v>
      </c>
      <c r="G87" s="103">
        <v>66.688508177777763</v>
      </c>
      <c r="H87" s="103">
        <v>65.758201877777779</v>
      </c>
      <c r="I87" s="103">
        <v>77.734944600000006</v>
      </c>
      <c r="J87" s="103">
        <v>89.711687322222218</v>
      </c>
      <c r="K87" s="103">
        <v>101.68843004444443</v>
      </c>
      <c r="L87" s="103">
        <v>113.62042498888887</v>
      </c>
      <c r="M87" s="103">
        <v>122.18749999999999</v>
      </c>
      <c r="N87" s="103">
        <v>131.87049999999999</v>
      </c>
      <c r="O87" s="99">
        <v>73.890050145546667</v>
      </c>
      <c r="P87" s="70">
        <v>95</v>
      </c>
    </row>
    <row r="88" spans="1:31" ht="15.5">
      <c r="A88" s="69" t="s">
        <v>14</v>
      </c>
      <c r="B88" s="103">
        <v>36.504342155555548</v>
      </c>
      <c r="C88" s="103">
        <v>40.61218815555555</v>
      </c>
      <c r="D88" s="103">
        <v>51.775863755555555</v>
      </c>
      <c r="E88" s="103">
        <v>56.218423133333332</v>
      </c>
      <c r="F88" s="103">
        <v>65.835615533333325</v>
      </c>
      <c r="G88" s="103">
        <v>72.60998161111111</v>
      </c>
      <c r="H88" s="103">
        <v>73.383223211111115</v>
      </c>
      <c r="I88" s="103">
        <v>86.399009333333339</v>
      </c>
      <c r="J88" s="103">
        <v>97.209499999999991</v>
      </c>
      <c r="K88" s="103">
        <v>104.51199999999999</v>
      </c>
      <c r="L88" s="103">
        <v>115.32199999999999</v>
      </c>
      <c r="M88" s="103">
        <v>124.61399999999999</v>
      </c>
      <c r="N88" s="103">
        <v>135.7345</v>
      </c>
      <c r="O88" s="99">
        <v>83.416333318195555</v>
      </c>
      <c r="P88" s="70">
        <v>115</v>
      </c>
    </row>
    <row r="89" spans="1:31" ht="15.5">
      <c r="A89" s="69">
        <v>102</v>
      </c>
      <c r="B89" s="103">
        <v>40.778202411111096</v>
      </c>
      <c r="C89" s="103">
        <v>45.429733911111121</v>
      </c>
      <c r="D89" s="103">
        <v>53.883484088888892</v>
      </c>
      <c r="E89" s="103">
        <v>59.6827960888889</v>
      </c>
      <c r="F89" s="103">
        <v>67.915492244444437</v>
      </c>
      <c r="G89" s="103">
        <v>75.535591322222217</v>
      </c>
      <c r="H89" s="103">
        <v>80.283778022222208</v>
      </c>
      <c r="I89" s="103">
        <v>89.450360299999986</v>
      </c>
      <c r="J89" s="103">
        <v>98.572194800000005</v>
      </c>
      <c r="K89" s="103">
        <v>107.73877707777775</v>
      </c>
      <c r="L89" s="103">
        <v>119.163</v>
      </c>
      <c r="M89" s="103">
        <v>126.02719385555554</v>
      </c>
      <c r="N89" s="103">
        <v>138.59799999999998</v>
      </c>
      <c r="O89" s="99">
        <v>92.886945959502228</v>
      </c>
      <c r="P89" s="70">
        <v>134</v>
      </c>
    </row>
    <row r="90" spans="1:31" ht="15.5">
      <c r="A90" s="69">
        <v>108</v>
      </c>
      <c r="B90" s="20"/>
      <c r="C90" s="103">
        <v>50.65582687777777</v>
      </c>
      <c r="D90" s="103">
        <v>56.693197055555551</v>
      </c>
      <c r="E90" s="103">
        <v>62.963703155555542</v>
      </c>
      <c r="F90" s="103">
        <v>69.472267433333329</v>
      </c>
      <c r="G90" s="103">
        <v>76.226049533333338</v>
      </c>
      <c r="H90" s="103">
        <v>83.302463111111123</v>
      </c>
      <c r="I90" s="103">
        <v>90.551603111111092</v>
      </c>
      <c r="J90" s="103">
        <v>100.142</v>
      </c>
      <c r="K90" s="103">
        <v>109.6985</v>
      </c>
      <c r="L90" s="103">
        <v>122.16449999999999</v>
      </c>
      <c r="M90" s="103">
        <v>126.53449999999999</v>
      </c>
      <c r="N90" s="103">
        <v>140.73699999999999</v>
      </c>
      <c r="O90" s="99">
        <v>97.446210763564437</v>
      </c>
      <c r="P90" s="70">
        <v>143</v>
      </c>
    </row>
    <row r="91" spans="1:31" ht="15.5">
      <c r="A91" s="69">
        <v>110</v>
      </c>
      <c r="B91" s="20"/>
      <c r="C91" s="103">
        <v>53.182528933333337</v>
      </c>
      <c r="D91" s="103">
        <v>59.478541266666667</v>
      </c>
      <c r="E91" s="103">
        <v>65.902532244444458</v>
      </c>
      <c r="F91" s="103">
        <v>72.718066277777766</v>
      </c>
      <c r="G91" s="103">
        <v>79.694244833333315</v>
      </c>
      <c r="H91" s="103">
        <v>86.993054866666682</v>
      </c>
      <c r="I91" s="103">
        <v>94.476673222222232</v>
      </c>
      <c r="J91" s="103">
        <v>102.00503935555554</v>
      </c>
      <c r="K91" s="103">
        <v>110.377</v>
      </c>
      <c r="L91" s="103">
        <v>125.06249999999999</v>
      </c>
      <c r="M91" s="103">
        <v>128.77699999999999</v>
      </c>
      <c r="N91" s="103">
        <v>142.97949999999997</v>
      </c>
      <c r="O91" s="99">
        <v>102.60462556946668</v>
      </c>
      <c r="P91" s="70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ht="15.5">
      <c r="A92" s="69">
        <v>114</v>
      </c>
      <c r="B92" s="20"/>
      <c r="C92" s="103">
        <v>54.390028933333333</v>
      </c>
      <c r="D92" s="103">
        <v>60.686041266666663</v>
      </c>
      <c r="E92" s="103">
        <v>67.110032244444454</v>
      </c>
      <c r="F92" s="103">
        <v>73.925566277777762</v>
      </c>
      <c r="G92" s="103">
        <v>80.901744833333311</v>
      </c>
      <c r="H92" s="103">
        <v>88.200554866666678</v>
      </c>
      <c r="I92" s="103">
        <v>95.684173222222228</v>
      </c>
      <c r="J92" s="103">
        <v>103.21253935555553</v>
      </c>
      <c r="K92" s="103">
        <v>110.6961577111111</v>
      </c>
      <c r="L92" s="103">
        <v>127.41999999999999</v>
      </c>
      <c r="M92" s="103">
        <v>129.11049999999997</v>
      </c>
      <c r="N92" s="103">
        <v>144.18699999999998</v>
      </c>
      <c r="O92" s="99">
        <v>103.81212556946667</v>
      </c>
      <c r="P92" s="70">
        <v>153</v>
      </c>
    </row>
    <row r="93" spans="1:31" ht="15.5">
      <c r="A93" s="69">
        <v>125</v>
      </c>
      <c r="B93" s="20"/>
      <c r="C93" s="103">
        <v>62.907768433333331</v>
      </c>
      <c r="D93" s="103">
        <v>69.672737477777773</v>
      </c>
      <c r="E93" s="103">
        <v>76.691426422222207</v>
      </c>
      <c r="F93" s="103">
        <v>84.000080966666673</v>
      </c>
      <c r="G93" s="103">
        <v>91.481461933333335</v>
      </c>
      <c r="H93" s="103">
        <v>99.2528085</v>
      </c>
      <c r="I93" s="103">
        <v>107.29845894444443</v>
      </c>
      <c r="J93" s="103">
        <v>115.29936161111112</v>
      </c>
      <c r="K93" s="103">
        <v>123.34501205555553</v>
      </c>
      <c r="L93" s="103">
        <v>131.39066249999999</v>
      </c>
      <c r="M93" s="103">
        <v>139.43631294444447</v>
      </c>
      <c r="N93" s="103">
        <v>147.43721561111113</v>
      </c>
      <c r="O93" s="99">
        <v>118.45968165025779</v>
      </c>
      <c r="P93" s="70">
        <v>175</v>
      </c>
    </row>
    <row r="94" spans="1:31" ht="15.5">
      <c r="A94" s="69">
        <v>133</v>
      </c>
      <c r="B94" s="20"/>
      <c r="C94" s="103">
        <v>66.377063644444448</v>
      </c>
      <c r="D94" s="103">
        <v>73.380090866666663</v>
      </c>
      <c r="E94" s="103">
        <v>80.624756088888901</v>
      </c>
      <c r="F94" s="103">
        <v>88.123141211111104</v>
      </c>
      <c r="G94" s="103">
        <v>95.782170855555549</v>
      </c>
      <c r="H94" s="103">
        <v>103.77591387777777</v>
      </c>
      <c r="I94" s="103">
        <v>112.02337679999999</v>
      </c>
      <c r="J94" s="103">
        <v>120.27083972222221</v>
      </c>
      <c r="K94" s="103">
        <v>128.51830264444445</v>
      </c>
      <c r="L94" s="103">
        <v>136.72101778888887</v>
      </c>
      <c r="M94" s="103">
        <v>144.96848071111111</v>
      </c>
      <c r="N94" s="103">
        <v>153.21594363333332</v>
      </c>
      <c r="O94" s="99">
        <v>123.58799356283556</v>
      </c>
      <c r="P94" s="70">
        <v>181</v>
      </c>
    </row>
    <row r="95" spans="1:31" ht="15.5">
      <c r="A95" s="69">
        <v>140</v>
      </c>
      <c r="B95" s="20"/>
      <c r="C95" s="103">
        <v>69.635596822222212</v>
      </c>
      <c r="D95" s="103">
        <v>76.807770644444432</v>
      </c>
      <c r="E95" s="103">
        <v>84.233664366666659</v>
      </c>
      <c r="F95" s="103">
        <v>91.87703228888887</v>
      </c>
      <c r="G95" s="103">
        <v>99.786202011111101</v>
      </c>
      <c r="H95" s="103">
        <v>107.96117353333331</v>
      </c>
      <c r="I95" s="103">
        <v>116.37778305555555</v>
      </c>
      <c r="J95" s="103">
        <v>124.79439257777778</v>
      </c>
      <c r="K95" s="103">
        <v>133.21100209999997</v>
      </c>
      <c r="L95" s="103">
        <v>141.62761162222222</v>
      </c>
      <c r="M95" s="103">
        <v>149.99947336666665</v>
      </c>
      <c r="N95" s="103">
        <v>158.41608288888887</v>
      </c>
      <c r="O95" s="99">
        <v>130.05315285415111</v>
      </c>
      <c r="P95" s="70">
        <v>191</v>
      </c>
    </row>
    <row r="96" spans="1:31" ht="15.5">
      <c r="A96" s="69">
        <v>159</v>
      </c>
      <c r="B96" s="20"/>
      <c r="C96" s="20"/>
      <c r="D96" s="103">
        <v>84.642211577777786</v>
      </c>
      <c r="E96" s="103">
        <v>92.437721944444448</v>
      </c>
      <c r="F96" s="103">
        <v>100.48695221111112</v>
      </c>
      <c r="G96" s="103">
        <v>108.85881395555555</v>
      </c>
      <c r="H96" s="103">
        <v>117.41548402222222</v>
      </c>
      <c r="I96" s="103">
        <v>126.24645796666664</v>
      </c>
      <c r="J96" s="99">
        <v>125.83973758358331</v>
      </c>
      <c r="K96" s="99">
        <v>128.87251195778333</v>
      </c>
      <c r="L96" s="99">
        <v>131.93306262008335</v>
      </c>
      <c r="M96" s="99">
        <v>135.06286292962221</v>
      </c>
      <c r="N96" s="99">
        <v>138.24840688837222</v>
      </c>
      <c r="O96" s="99">
        <v>146.6725587827822</v>
      </c>
      <c r="P96" s="70">
        <v>216</v>
      </c>
    </row>
    <row r="97" spans="1:30" ht="15.5">
      <c r="A97" s="69">
        <v>168</v>
      </c>
      <c r="B97" s="20"/>
      <c r="C97" s="20"/>
      <c r="D97" s="103">
        <v>90.185566288888893</v>
      </c>
      <c r="E97" s="103">
        <v>98.324292111111092</v>
      </c>
      <c r="F97" s="103">
        <v>106.64424643333332</v>
      </c>
      <c r="G97" s="99">
        <v>109.15434438919999</v>
      </c>
      <c r="H97" s="105">
        <v>102.59636094246198</v>
      </c>
      <c r="I97" s="105">
        <v>119.825977348424</v>
      </c>
      <c r="J97" s="105">
        <v>122.09432280334327</v>
      </c>
      <c r="K97" s="105">
        <v>124.45323285239714</v>
      </c>
      <c r="L97" s="105">
        <v>126.93893333323949</v>
      </c>
      <c r="M97" s="105">
        <v>129.29784338229345</v>
      </c>
      <c r="N97" s="105">
        <v>131.81976970078966</v>
      </c>
      <c r="O97" s="105">
        <v>134.34169601928588</v>
      </c>
      <c r="P97" s="70">
        <v>229</v>
      </c>
    </row>
    <row r="98" spans="1:30" ht="15.5">
      <c r="A98" s="71">
        <v>180</v>
      </c>
      <c r="B98" s="20"/>
      <c r="C98" s="20"/>
      <c r="D98" s="105">
        <v>121.89436677025144</v>
      </c>
      <c r="E98" s="105">
        <v>124.50476133336313</v>
      </c>
      <c r="F98" s="105">
        <v>127.00540030395973</v>
      </c>
      <c r="G98" s="105">
        <v>129.59534780922039</v>
      </c>
      <c r="H98" s="105">
        <v>131.17586917652122</v>
      </c>
      <c r="I98" s="105">
        <v>133.76581668178187</v>
      </c>
      <c r="J98" s="105">
        <v>136.43003211518652</v>
      </c>
      <c r="K98" s="105">
        <v>139.1631090254044</v>
      </c>
      <c r="L98" s="105">
        <v>142.03179503731923</v>
      </c>
      <c r="M98" s="105">
        <v>144.82621312109006</v>
      </c>
      <c r="N98" s="105">
        <v>147.79713442226003</v>
      </c>
      <c r="O98" s="105">
        <v>164.72030092896108</v>
      </c>
      <c r="P98" s="7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30" ht="15.5">
      <c r="A99" s="73">
        <v>200</v>
      </c>
      <c r="B99" s="20"/>
      <c r="C99" s="20"/>
      <c r="D99" s="105">
        <v>123.13636677025143</v>
      </c>
      <c r="E99" s="105">
        <v>125.74676133336312</v>
      </c>
      <c r="F99" s="105">
        <v>128.24740030395972</v>
      </c>
      <c r="G99" s="105">
        <v>130.83734780922038</v>
      </c>
      <c r="H99" s="105">
        <v>132.41786917652121</v>
      </c>
      <c r="I99" s="105">
        <v>135.00781668178186</v>
      </c>
      <c r="J99" s="105">
        <v>137.67203211518654</v>
      </c>
      <c r="K99" s="105">
        <v>140.40510902540439</v>
      </c>
      <c r="L99" s="105">
        <v>143.27379503731922</v>
      </c>
      <c r="M99" s="105">
        <v>146.06821312109008</v>
      </c>
      <c r="N99" s="105">
        <v>149.03913442226005</v>
      </c>
      <c r="O99" s="105">
        <v>165.9623009289611</v>
      </c>
      <c r="P99" s="7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spans="1:30" ht="15.5">
      <c r="A100" s="74">
        <v>219</v>
      </c>
      <c r="B100" s="20"/>
      <c r="C100" s="20"/>
      <c r="D100" s="105">
        <v>124.37836677025143</v>
      </c>
      <c r="E100" s="105">
        <v>126.98876133336313</v>
      </c>
      <c r="F100" s="105">
        <v>129.48940030395971</v>
      </c>
      <c r="G100" s="105">
        <v>132.07934780922037</v>
      </c>
      <c r="H100" s="105">
        <v>133.65986917652123</v>
      </c>
      <c r="I100" s="105">
        <v>136.24981668178185</v>
      </c>
      <c r="J100" s="105">
        <v>138.91403211518653</v>
      </c>
      <c r="K100" s="105">
        <v>141.6471090254044</v>
      </c>
      <c r="L100" s="105">
        <v>144.51579503731924</v>
      </c>
      <c r="M100" s="105">
        <v>147.31021312109007</v>
      </c>
      <c r="N100" s="105">
        <v>150.28113442226004</v>
      </c>
      <c r="O100" s="105">
        <v>167.20430092896112</v>
      </c>
      <c r="P100" s="75">
        <v>305</v>
      </c>
    </row>
    <row r="101" spans="1:30" ht="15.5">
      <c r="A101" s="74">
        <v>268</v>
      </c>
      <c r="B101" s="20"/>
      <c r="C101" s="20"/>
      <c r="D101" s="105">
        <v>184.78554173533826</v>
      </c>
      <c r="E101" s="105">
        <v>189.53854900102954</v>
      </c>
      <c r="F101" s="105">
        <v>194.45457253616323</v>
      </c>
      <c r="G101" s="105">
        <v>199.43319330432038</v>
      </c>
      <c r="H101" s="105">
        <v>201.68661777189553</v>
      </c>
      <c r="I101" s="105">
        <v>206.51207671289453</v>
      </c>
      <c r="J101" s="105">
        <v>211.52692331870554</v>
      </c>
      <c r="K101" s="105">
        <v>216.75086647389702</v>
      </c>
      <c r="L101" s="105">
        <v>221.7755675219922</v>
      </c>
      <c r="M101" s="105">
        <v>227.13455958551484</v>
      </c>
      <c r="N101" s="105">
        <v>232.44906733484098</v>
      </c>
      <c r="O101" s="105">
        <v>237.76357508416712</v>
      </c>
      <c r="P101" s="76">
        <v>378</v>
      </c>
    </row>
    <row r="102" spans="1:30" ht="15.5">
      <c r="A102" s="74">
        <v>273</v>
      </c>
      <c r="B102" s="20"/>
      <c r="C102" s="20"/>
      <c r="D102" s="105">
        <v>185.74656510323575</v>
      </c>
      <c r="E102" s="105">
        <v>190.53579820658095</v>
      </c>
      <c r="F102" s="105">
        <v>195.65106384881076</v>
      </c>
      <c r="G102" s="105">
        <v>200.62142614042523</v>
      </c>
      <c r="H102" s="105">
        <v>202.89296352682726</v>
      </c>
      <c r="I102" s="105">
        <v>207.91766457492255</v>
      </c>
      <c r="J102" s="105">
        <v>212.86991394771005</v>
      </c>
      <c r="K102" s="105">
        <v>217.98517958993992</v>
      </c>
      <c r="L102" s="105">
        <v>223.19100982630437</v>
      </c>
      <c r="M102" s="105">
        <v>228.70475968272672</v>
      </c>
      <c r="N102" s="105">
        <v>234.13620342155707</v>
      </c>
      <c r="O102" s="105">
        <v>239.56764716038739</v>
      </c>
      <c r="P102" s="76">
        <v>381</v>
      </c>
    </row>
    <row r="103" spans="1:30" ht="15.5">
      <c r="A103" s="74">
        <v>324</v>
      </c>
      <c r="B103" s="20"/>
      <c r="C103" s="20"/>
      <c r="D103" s="105">
        <v>237.19981504933898</v>
      </c>
      <c r="E103" s="105">
        <v>241.72245128384887</v>
      </c>
      <c r="F103" s="105">
        <v>247.49456990107245</v>
      </c>
      <c r="G103" s="105">
        <v>253.33914019360378</v>
      </c>
      <c r="H103" s="105">
        <v>255.99583677259574</v>
      </c>
      <c r="I103" s="105">
        <v>261.70535815679574</v>
      </c>
      <c r="J103" s="105">
        <v>267.54992844932701</v>
      </c>
      <c r="K103" s="105">
        <v>273.35827290420451</v>
      </c>
      <c r="L103" s="105">
        <v>279.50250434025077</v>
      </c>
      <c r="M103" s="105">
        <v>285.61876841518603</v>
      </c>
      <c r="N103" s="105">
        <v>291.91616167839061</v>
      </c>
      <c r="O103" s="105">
        <v>298.21355494159513</v>
      </c>
      <c r="P103" s="76">
        <v>457</v>
      </c>
    </row>
    <row r="104" spans="1:30" ht="15.5">
      <c r="A104" s="74">
        <v>356</v>
      </c>
      <c r="B104" s="20"/>
      <c r="C104" s="20"/>
      <c r="D104" s="105">
        <v>252.77643934435713</v>
      </c>
      <c r="E104" s="105">
        <v>257.66692742762768</v>
      </c>
      <c r="F104" s="105">
        <v>262.76358359237713</v>
      </c>
      <c r="G104" s="105">
        <v>269.16618378922476</v>
      </c>
      <c r="H104" s="105">
        <v>272.12732940895603</v>
      </c>
      <c r="I104" s="105">
        <v>278.37517181290406</v>
      </c>
      <c r="J104" s="105">
        <v>284.7415461720978</v>
      </c>
      <c r="K104" s="105">
        <v>291.12603345011854</v>
      </c>
      <c r="L104" s="105">
        <v>297.72787575406238</v>
      </c>
      <c r="M104" s="105">
        <v>304.39231529102983</v>
      </c>
      <c r="N104" s="105">
        <v>311.08472218910833</v>
      </c>
      <c r="O104" s="105">
        <v>317.77712908718678</v>
      </c>
      <c r="P104" s="76">
        <v>534</v>
      </c>
    </row>
    <row r="105" spans="1:30" ht="15.5">
      <c r="A105" s="77">
        <v>368</v>
      </c>
      <c r="B105" s="20"/>
      <c r="C105" s="20"/>
      <c r="D105" s="105">
        <v>255.0724583282975</v>
      </c>
      <c r="E105" s="105">
        <v>260.19841435631821</v>
      </c>
      <c r="F105" s="105">
        <v>265.45116081612741</v>
      </c>
      <c r="G105" s="105">
        <v>272.03489020124437</v>
      </c>
      <c r="H105" s="105">
        <v>274.98618137869141</v>
      </c>
      <c r="I105" s="105">
        <v>281.24387822492361</v>
      </c>
      <c r="J105" s="105">
        <v>287.80949469121362</v>
      </c>
      <c r="K105" s="105">
        <v>294.35699823867674</v>
      </c>
      <c r="L105" s="105">
        <v>300.96709901916324</v>
      </c>
      <c r="M105" s="105">
        <v>307.82252218668424</v>
      </c>
      <c r="N105" s="105">
        <v>314.80473578599361</v>
      </c>
      <c r="O105" s="105">
        <v>321.78694938530288</v>
      </c>
      <c r="P105" s="76">
        <v>534</v>
      </c>
    </row>
    <row r="106" spans="1:30" ht="15.5">
      <c r="A106" s="77">
        <v>406</v>
      </c>
      <c r="B106" s="20"/>
      <c r="C106" s="20"/>
      <c r="D106" s="20"/>
      <c r="E106" s="105">
        <v>294.25982177138633</v>
      </c>
      <c r="F106" s="105">
        <v>299.65747158181102</v>
      </c>
      <c r="G106" s="105">
        <v>306.53417426762019</v>
      </c>
      <c r="H106" s="105">
        <v>300.90022058653699</v>
      </c>
      <c r="I106" s="105">
        <v>307.45089073346151</v>
      </c>
      <c r="J106" s="105">
        <v>314.30948050044395</v>
      </c>
      <c r="K106" s="105">
        <v>321.13184442977246</v>
      </c>
      <c r="L106" s="105">
        <v>328.0320305769236</v>
      </c>
      <c r="M106" s="105">
        <v>335.16231412630981</v>
      </c>
      <c r="N106" s="105">
        <v>342.43750102631157</v>
      </c>
      <c r="O106" s="105">
        <v>349.71268792631332</v>
      </c>
      <c r="P106" s="76">
        <v>610</v>
      </c>
    </row>
    <row r="107" spans="1:30" ht="15.5">
      <c r="A107" s="77">
        <v>457</v>
      </c>
      <c r="B107" s="20"/>
      <c r="C107" s="20"/>
      <c r="D107" s="20"/>
      <c r="E107" s="105">
        <v>340.39684624681644</v>
      </c>
      <c r="F107" s="105">
        <v>349.16349895904972</v>
      </c>
      <c r="G107" s="105">
        <v>345.72381773781746</v>
      </c>
      <c r="H107" s="105">
        <v>350.69010148160044</v>
      </c>
      <c r="I107" s="105">
        <v>360.54530267933382</v>
      </c>
      <c r="J107" s="105">
        <v>370.81710101008622</v>
      </c>
      <c r="K107" s="105">
        <v>381.16135101614651</v>
      </c>
      <c r="L107" s="105">
        <v>391.57962332683491</v>
      </c>
      <c r="M107" s="105">
        <v>402.28613170943368</v>
      </c>
      <c r="N107" s="105">
        <v>413.15565636147488</v>
      </c>
      <c r="O107" s="105">
        <v>424.02518101351609</v>
      </c>
      <c r="P107" s="76">
        <v>686</v>
      </c>
    </row>
    <row r="108" spans="1:30" ht="15.5">
      <c r="A108" s="77">
        <v>508</v>
      </c>
      <c r="B108" s="20"/>
      <c r="C108" s="20"/>
      <c r="D108" s="20"/>
      <c r="E108" s="20"/>
      <c r="F108" s="20"/>
      <c r="G108" s="105">
        <v>398.22328996394367</v>
      </c>
      <c r="H108" s="105">
        <v>403.59892568025458</v>
      </c>
      <c r="I108" s="105">
        <v>414.35647956856491</v>
      </c>
      <c r="J108" s="105">
        <v>425.76609853464458</v>
      </c>
      <c r="K108" s="105">
        <v>437.10326582541666</v>
      </c>
      <c r="L108" s="105">
        <v>448.47427767344084</v>
      </c>
      <c r="M108" s="105">
        <v>460.22804209723216</v>
      </c>
      <c r="N108" s="105">
        <v>472.14482279046598</v>
      </c>
      <c r="O108" s="105">
        <v>484.06160348369968</v>
      </c>
      <c r="P108" s="76">
        <v>762</v>
      </c>
    </row>
    <row r="109" spans="1:30" ht="14.5" customHeight="1" thickBot="1">
      <c r="A109" s="78">
        <v>610</v>
      </c>
      <c r="B109" s="20"/>
      <c r="C109" s="20"/>
      <c r="D109" s="20"/>
      <c r="E109" s="20"/>
      <c r="F109" s="20"/>
      <c r="G109" s="105">
        <v>431.66125871286545</v>
      </c>
      <c r="H109" s="105">
        <v>437.9213622023176</v>
      </c>
      <c r="I109" s="105">
        <v>450.56734622216675</v>
      </c>
      <c r="J109" s="105">
        <v>463.7929436444777</v>
      </c>
      <c r="K109" s="105">
        <v>476.94608939148088</v>
      </c>
      <c r="L109" s="105">
        <v>490.12532787281964</v>
      </c>
      <c r="M109" s="105">
        <v>503.76752242814996</v>
      </c>
      <c r="N109" s="105">
        <v>517.53650741526883</v>
      </c>
      <c r="O109" s="105">
        <v>531.30549240238759</v>
      </c>
      <c r="P109" s="79">
        <v>915</v>
      </c>
    </row>
    <row r="142" spans="1:16" ht="15" thickBot="1"/>
    <row r="143" spans="1:16" ht="14.5" customHeight="1">
      <c r="A143" s="106"/>
      <c r="B143" s="107"/>
      <c r="C143" s="107"/>
      <c r="D143" s="118" t="s">
        <v>28</v>
      </c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20"/>
    </row>
    <row r="144" spans="1:16" ht="14.5" customHeight="1">
      <c r="A144" s="109"/>
      <c r="B144" s="110"/>
      <c r="C144" s="110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21"/>
    </row>
    <row r="145" spans="1:16" ht="14.5" customHeight="1">
      <c r="A145" s="109"/>
      <c r="B145" s="110"/>
      <c r="C145" s="110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21"/>
    </row>
    <row r="146" spans="1:16" ht="14.5" customHeight="1">
      <c r="A146" s="109"/>
      <c r="B146" s="110"/>
      <c r="C146" s="110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21"/>
    </row>
    <row r="147" spans="1:16" ht="15" customHeight="1" thickBot="1">
      <c r="A147" s="109"/>
      <c r="B147" s="110"/>
      <c r="C147" s="110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21"/>
    </row>
    <row r="148" spans="1:16" ht="15" thickBot="1">
      <c r="A148" s="8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81"/>
    </row>
    <row r="149" spans="1:16">
      <c r="A149" s="127" t="s">
        <v>29</v>
      </c>
      <c r="B149" s="128"/>
      <c r="C149" s="129"/>
      <c r="G149" s="127" t="s">
        <v>30</v>
      </c>
      <c r="H149" s="128"/>
      <c r="I149" s="129"/>
      <c r="M149" s="127" t="s">
        <v>31</v>
      </c>
      <c r="N149" s="128"/>
      <c r="O149" s="129"/>
      <c r="P149" s="28"/>
    </row>
    <row r="150" spans="1:16" ht="15" thickBot="1">
      <c r="A150" s="82" t="s">
        <v>32</v>
      </c>
      <c r="B150" s="130" t="s">
        <v>33</v>
      </c>
      <c r="C150" s="131"/>
      <c r="G150" s="82" t="s">
        <v>32</v>
      </c>
      <c r="H150" s="132" t="s">
        <v>33</v>
      </c>
      <c r="I150" s="133"/>
      <c r="M150" s="82" t="s">
        <v>32</v>
      </c>
      <c r="N150" s="130" t="s">
        <v>33</v>
      </c>
      <c r="O150" s="131"/>
      <c r="P150" s="28"/>
    </row>
    <row r="151" spans="1:16">
      <c r="A151" s="83" t="s">
        <v>8</v>
      </c>
      <c r="B151" s="134" t="s">
        <v>34</v>
      </c>
      <c r="C151" s="135"/>
      <c r="G151" s="83" t="s">
        <v>7</v>
      </c>
      <c r="H151" s="134" t="s">
        <v>35</v>
      </c>
      <c r="I151" s="135"/>
      <c r="M151" s="84" t="s">
        <v>11</v>
      </c>
      <c r="N151" s="136">
        <v>40</v>
      </c>
      <c r="O151" s="137"/>
      <c r="P151" s="28"/>
    </row>
    <row r="152" spans="1:16">
      <c r="A152" s="85" t="s">
        <v>10</v>
      </c>
      <c r="B152" s="138" t="s">
        <v>34</v>
      </c>
      <c r="C152" s="139"/>
      <c r="G152" s="85" t="s">
        <v>8</v>
      </c>
      <c r="H152" s="138" t="s">
        <v>35</v>
      </c>
      <c r="I152" s="139"/>
      <c r="M152" s="86">
        <v>42</v>
      </c>
      <c r="N152" s="140">
        <v>40</v>
      </c>
      <c r="O152" s="141"/>
      <c r="P152" s="28"/>
    </row>
    <row r="153" spans="1:16" ht="16.149999999999999" customHeight="1">
      <c r="A153" s="85" t="s">
        <v>11</v>
      </c>
      <c r="B153" s="138" t="s">
        <v>34</v>
      </c>
      <c r="C153" s="139"/>
      <c r="G153" s="85" t="s">
        <v>10</v>
      </c>
      <c r="H153" s="138" t="s">
        <v>35</v>
      </c>
      <c r="I153" s="139"/>
      <c r="M153" s="86">
        <v>48</v>
      </c>
      <c r="N153" s="140">
        <v>40</v>
      </c>
      <c r="O153" s="141"/>
      <c r="P153" s="28"/>
    </row>
    <row r="154" spans="1:16" ht="16.149999999999999" customHeight="1" thickBot="1">
      <c r="A154" s="87">
        <v>42</v>
      </c>
      <c r="B154" s="142" t="s">
        <v>34</v>
      </c>
      <c r="C154" s="143"/>
      <c r="D154" s="88"/>
      <c r="G154" s="85" t="s">
        <v>11</v>
      </c>
      <c r="H154" s="138" t="s">
        <v>35</v>
      </c>
      <c r="I154" s="139"/>
      <c r="M154" s="86">
        <v>60</v>
      </c>
      <c r="N154" s="140">
        <v>40</v>
      </c>
      <c r="O154" s="141"/>
      <c r="P154" s="28"/>
    </row>
    <row r="155" spans="1:16">
      <c r="G155" s="86">
        <v>42</v>
      </c>
      <c r="H155" s="138" t="s">
        <v>35</v>
      </c>
      <c r="I155" s="139"/>
      <c r="M155" s="86" t="s">
        <v>13</v>
      </c>
      <c r="N155" s="140">
        <v>40</v>
      </c>
      <c r="O155" s="141"/>
      <c r="P155" s="28"/>
    </row>
    <row r="156" spans="1:16">
      <c r="G156" s="86">
        <v>48</v>
      </c>
      <c r="H156" s="138" t="s">
        <v>35</v>
      </c>
      <c r="I156" s="139"/>
      <c r="M156" s="86" t="s">
        <v>14</v>
      </c>
      <c r="N156" s="140">
        <v>40</v>
      </c>
      <c r="O156" s="141"/>
      <c r="P156" s="28"/>
    </row>
    <row r="157" spans="1:16">
      <c r="G157" s="86">
        <v>54</v>
      </c>
      <c r="H157" s="146" t="s">
        <v>35</v>
      </c>
      <c r="I157" s="147"/>
      <c r="M157" s="86">
        <v>114</v>
      </c>
      <c r="N157" s="140">
        <v>40</v>
      </c>
      <c r="O157" s="141"/>
      <c r="P157" s="28"/>
    </row>
    <row r="158" spans="1:16">
      <c r="G158" s="86">
        <v>60</v>
      </c>
      <c r="H158" s="146">
        <v>25</v>
      </c>
      <c r="I158" s="147"/>
      <c r="M158" s="86">
        <v>140</v>
      </c>
      <c r="N158" s="140">
        <v>40</v>
      </c>
      <c r="O158" s="141"/>
      <c r="P158" s="28"/>
    </row>
    <row r="159" spans="1:16">
      <c r="G159" s="85" t="s">
        <v>13</v>
      </c>
      <c r="H159" s="146">
        <v>25</v>
      </c>
      <c r="I159" s="147"/>
      <c r="M159" s="86">
        <v>168</v>
      </c>
      <c r="N159" s="140">
        <v>40</v>
      </c>
      <c r="O159" s="141"/>
      <c r="P159" s="28"/>
    </row>
    <row r="160" spans="1:16">
      <c r="G160" s="85" t="s">
        <v>14</v>
      </c>
      <c r="H160" s="146">
        <v>25</v>
      </c>
      <c r="I160" s="147"/>
      <c r="M160" s="86">
        <v>219</v>
      </c>
      <c r="N160" s="140">
        <v>40</v>
      </c>
      <c r="O160" s="141"/>
      <c r="P160" s="28"/>
    </row>
    <row r="161" spans="1:16" ht="15" thickBot="1">
      <c r="G161" s="86">
        <v>114</v>
      </c>
      <c r="H161" s="146">
        <v>25</v>
      </c>
      <c r="I161" s="147"/>
      <c r="M161" s="89">
        <v>273</v>
      </c>
      <c r="N161" s="148">
        <v>40</v>
      </c>
      <c r="O161" s="149"/>
      <c r="P161" s="28"/>
    </row>
    <row r="162" spans="1:16">
      <c r="G162" s="86">
        <v>168</v>
      </c>
      <c r="H162" s="146">
        <v>25</v>
      </c>
      <c r="I162" s="147"/>
      <c r="P162" s="28"/>
    </row>
    <row r="163" spans="1:16" ht="15" thickBot="1">
      <c r="G163" s="89">
        <v>219</v>
      </c>
      <c r="H163" s="144">
        <v>25</v>
      </c>
      <c r="I163" s="145"/>
      <c r="P163" s="28"/>
    </row>
    <row r="164" spans="1:16">
      <c r="P164" s="28"/>
    </row>
    <row r="165" spans="1:16" ht="15" thickBot="1">
      <c r="P165" s="28"/>
    </row>
    <row r="166" spans="1:16">
      <c r="A166" s="127" t="s">
        <v>36</v>
      </c>
      <c r="B166" s="128"/>
      <c r="C166" s="129"/>
      <c r="G166" s="127" t="s">
        <v>37</v>
      </c>
      <c r="H166" s="128"/>
      <c r="I166" s="129"/>
      <c r="M166" s="127" t="s">
        <v>38</v>
      </c>
      <c r="N166" s="128"/>
      <c r="O166" s="129"/>
      <c r="P166" s="28"/>
    </row>
    <row r="167" spans="1:16" ht="15" thickBot="1">
      <c r="A167" s="82" t="s">
        <v>32</v>
      </c>
      <c r="B167" s="132" t="s">
        <v>33</v>
      </c>
      <c r="C167" s="133"/>
      <c r="G167" s="82" t="s">
        <v>32</v>
      </c>
      <c r="H167" s="132" t="s">
        <v>33</v>
      </c>
      <c r="I167" s="133"/>
      <c r="M167" s="82" t="s">
        <v>32</v>
      </c>
      <c r="N167" s="130" t="s">
        <v>33</v>
      </c>
      <c r="O167" s="131"/>
      <c r="P167" s="28"/>
    </row>
    <row r="168" spans="1:16">
      <c r="A168" s="84" t="s">
        <v>8</v>
      </c>
      <c r="B168" s="134" t="s">
        <v>39</v>
      </c>
      <c r="C168" s="135"/>
      <c r="G168" s="84" t="s">
        <v>8</v>
      </c>
      <c r="H168" s="150">
        <v>30</v>
      </c>
      <c r="I168" s="151"/>
      <c r="M168" s="90">
        <v>42</v>
      </c>
      <c r="N168" s="136">
        <v>50</v>
      </c>
      <c r="O168" s="137"/>
      <c r="P168" s="28"/>
    </row>
    <row r="169" spans="1:16">
      <c r="A169" s="86" t="s">
        <v>10</v>
      </c>
      <c r="B169" s="138" t="s">
        <v>39</v>
      </c>
      <c r="C169" s="139"/>
      <c r="G169" s="86" t="s">
        <v>10</v>
      </c>
      <c r="H169" s="146">
        <v>30</v>
      </c>
      <c r="I169" s="147"/>
      <c r="M169" s="91">
        <v>54</v>
      </c>
      <c r="N169" s="140">
        <v>50</v>
      </c>
      <c r="O169" s="141"/>
      <c r="P169" s="28"/>
    </row>
    <row r="170" spans="1:16">
      <c r="A170" s="86" t="s">
        <v>11</v>
      </c>
      <c r="B170" s="138" t="s">
        <v>39</v>
      </c>
      <c r="C170" s="139"/>
      <c r="G170" s="86" t="s">
        <v>11</v>
      </c>
      <c r="H170" s="146">
        <v>30</v>
      </c>
      <c r="I170" s="147"/>
      <c r="M170" s="91">
        <v>60</v>
      </c>
      <c r="N170" s="140">
        <v>50</v>
      </c>
      <c r="O170" s="141"/>
      <c r="P170" s="28"/>
    </row>
    <row r="171" spans="1:16">
      <c r="A171" s="86">
        <v>42</v>
      </c>
      <c r="B171" s="138" t="s">
        <v>39</v>
      </c>
      <c r="C171" s="139"/>
      <c r="G171" s="86">
        <v>42</v>
      </c>
      <c r="H171" s="146">
        <v>30</v>
      </c>
      <c r="I171" s="147"/>
      <c r="M171" s="91" t="s">
        <v>13</v>
      </c>
      <c r="N171" s="140">
        <v>50</v>
      </c>
      <c r="O171" s="141"/>
      <c r="P171" s="28"/>
    </row>
    <row r="172" spans="1:16">
      <c r="A172" s="86">
        <v>48</v>
      </c>
      <c r="B172" s="138" t="s">
        <v>39</v>
      </c>
      <c r="C172" s="139"/>
      <c r="G172" s="86">
        <v>48</v>
      </c>
      <c r="H172" s="146">
        <v>30</v>
      </c>
      <c r="I172" s="147"/>
      <c r="M172" s="91" t="s">
        <v>14</v>
      </c>
      <c r="N172" s="140">
        <v>50</v>
      </c>
      <c r="O172" s="141"/>
      <c r="P172" s="28"/>
    </row>
    <row r="173" spans="1:16">
      <c r="A173" s="86">
        <v>54</v>
      </c>
      <c r="B173" s="138" t="s">
        <v>39</v>
      </c>
      <c r="C173" s="139"/>
      <c r="G173" s="86">
        <v>60</v>
      </c>
      <c r="H173" s="146">
        <v>30</v>
      </c>
      <c r="I173" s="147"/>
      <c r="M173" s="91">
        <v>114</v>
      </c>
      <c r="N173" s="140">
        <v>50</v>
      </c>
      <c r="O173" s="141"/>
      <c r="P173" s="28"/>
    </row>
    <row r="174" spans="1:16">
      <c r="A174" s="86">
        <v>60</v>
      </c>
      <c r="B174" s="138" t="s">
        <v>39</v>
      </c>
      <c r="C174" s="139"/>
      <c r="G174" s="86" t="s">
        <v>13</v>
      </c>
      <c r="H174" s="146">
        <v>30</v>
      </c>
      <c r="I174" s="147"/>
      <c r="M174" s="91">
        <v>140</v>
      </c>
      <c r="N174" s="140">
        <v>50</v>
      </c>
      <c r="O174" s="141"/>
      <c r="P174" s="28"/>
    </row>
    <row r="175" spans="1:16">
      <c r="A175" s="86" t="s">
        <v>13</v>
      </c>
      <c r="B175" s="138" t="s">
        <v>39</v>
      </c>
      <c r="C175" s="139"/>
      <c r="G175" s="86" t="s">
        <v>14</v>
      </c>
      <c r="H175" s="146">
        <v>30</v>
      </c>
      <c r="I175" s="147"/>
      <c r="M175" s="91">
        <v>168</v>
      </c>
      <c r="N175" s="140">
        <v>50</v>
      </c>
      <c r="O175" s="141"/>
      <c r="P175" s="28"/>
    </row>
    <row r="176" spans="1:16">
      <c r="A176" s="86" t="s">
        <v>14</v>
      </c>
      <c r="B176" s="146">
        <v>20</v>
      </c>
      <c r="C176" s="147"/>
      <c r="G176" s="86">
        <v>114</v>
      </c>
      <c r="H176" s="146">
        <v>30</v>
      </c>
      <c r="I176" s="147"/>
      <c r="M176" s="91">
        <v>219</v>
      </c>
      <c r="N176" s="140">
        <v>50</v>
      </c>
      <c r="O176" s="141"/>
      <c r="P176" s="28"/>
    </row>
    <row r="177" spans="1:28" ht="15" thickBot="1">
      <c r="A177" s="89">
        <v>114</v>
      </c>
      <c r="B177" s="144">
        <v>20</v>
      </c>
      <c r="C177" s="145"/>
      <c r="G177" s="86">
        <v>140</v>
      </c>
      <c r="H177" s="146">
        <v>30</v>
      </c>
      <c r="I177" s="147"/>
      <c r="M177" s="92">
        <v>273</v>
      </c>
      <c r="N177" s="148">
        <v>50</v>
      </c>
      <c r="O177" s="149"/>
      <c r="P177" s="28"/>
    </row>
    <row r="178" spans="1:28">
      <c r="A178" s="93"/>
      <c r="G178" s="86">
        <v>168</v>
      </c>
      <c r="H178" s="146">
        <v>30</v>
      </c>
      <c r="I178" s="147"/>
      <c r="P178" s="28"/>
    </row>
    <row r="179" spans="1:28" ht="15" thickBot="1">
      <c r="A179" s="93"/>
      <c r="G179" s="89">
        <v>219</v>
      </c>
      <c r="H179" s="144">
        <v>30</v>
      </c>
      <c r="I179" s="145"/>
      <c r="P179" s="28"/>
    </row>
    <row r="180" spans="1:28">
      <c r="A180" s="93"/>
      <c r="P180" s="28"/>
    </row>
    <row r="181" spans="1:28">
      <c r="A181" s="93"/>
      <c r="P181" s="28"/>
      <c r="W181" s="94"/>
      <c r="X181" s="95"/>
      <c r="AA181" s="94"/>
      <c r="AB181" s="95"/>
    </row>
    <row r="182" spans="1:28" ht="15" thickBot="1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8"/>
      <c r="W182" s="94"/>
      <c r="X182" s="95"/>
      <c r="AA182" s="94"/>
      <c r="AB182" s="95"/>
    </row>
    <row r="183" spans="1:28">
      <c r="W183" s="94"/>
      <c r="X183" s="95"/>
      <c r="AA183" s="94"/>
      <c r="AB183" s="95"/>
    </row>
    <row r="184" spans="1:28">
      <c r="W184" s="94"/>
      <c r="X184" s="95"/>
      <c r="AA184" s="94"/>
      <c r="AB184" s="95"/>
    </row>
    <row r="185" spans="1:28">
      <c r="W185" s="94"/>
      <c r="X185" s="95"/>
      <c r="AA185" s="94"/>
      <c r="AB185" s="95"/>
    </row>
    <row r="186" spans="1:28">
      <c r="W186" s="94"/>
      <c r="X186" s="95"/>
      <c r="AA186" s="94"/>
      <c r="AB186" s="95"/>
    </row>
    <row r="187" spans="1:28">
      <c r="W187" s="94"/>
      <c r="X187" s="95"/>
      <c r="AA187" s="94"/>
      <c r="AB187" s="95"/>
    </row>
    <row r="188" spans="1:28">
      <c r="W188" s="94"/>
      <c r="X188" s="95"/>
      <c r="AA188" s="94"/>
      <c r="AB188" s="95"/>
    </row>
  </sheetData>
  <mergeCells count="81">
    <mergeCell ref="H178:I178"/>
    <mergeCell ref="H179:I179"/>
    <mergeCell ref="B176:C176"/>
    <mergeCell ref="H176:I176"/>
    <mergeCell ref="N176:O176"/>
    <mergeCell ref="B177:C177"/>
    <mergeCell ref="H177:I177"/>
    <mergeCell ref="N177:O177"/>
    <mergeCell ref="B174:C174"/>
    <mergeCell ref="H174:I174"/>
    <mergeCell ref="N174:O174"/>
    <mergeCell ref="B175:C175"/>
    <mergeCell ref="H175:I175"/>
    <mergeCell ref="N175:O175"/>
    <mergeCell ref="B172:C172"/>
    <mergeCell ref="H172:I172"/>
    <mergeCell ref="N172:O172"/>
    <mergeCell ref="B173:C173"/>
    <mergeCell ref="H173:I173"/>
    <mergeCell ref="N173:O173"/>
    <mergeCell ref="B170:C170"/>
    <mergeCell ref="H170:I170"/>
    <mergeCell ref="N170:O170"/>
    <mergeCell ref="B171:C171"/>
    <mergeCell ref="H171:I171"/>
    <mergeCell ref="N171:O171"/>
    <mergeCell ref="B168:C168"/>
    <mergeCell ref="H168:I168"/>
    <mergeCell ref="N168:O168"/>
    <mergeCell ref="B169:C169"/>
    <mergeCell ref="H169:I169"/>
    <mergeCell ref="N169:O169"/>
    <mergeCell ref="A166:C166"/>
    <mergeCell ref="G166:I166"/>
    <mergeCell ref="M166:O166"/>
    <mergeCell ref="B167:C167"/>
    <mergeCell ref="H167:I167"/>
    <mergeCell ref="N167:O167"/>
    <mergeCell ref="H163:I163"/>
    <mergeCell ref="H157:I157"/>
    <mergeCell ref="N157:O157"/>
    <mergeCell ref="H158:I158"/>
    <mergeCell ref="N158:O158"/>
    <mergeCell ref="H159:I159"/>
    <mergeCell ref="N159:O159"/>
    <mergeCell ref="H160:I160"/>
    <mergeCell ref="N160:O160"/>
    <mergeCell ref="H161:I161"/>
    <mergeCell ref="N161:O161"/>
    <mergeCell ref="H162:I162"/>
    <mergeCell ref="H156:I156"/>
    <mergeCell ref="N156:O156"/>
    <mergeCell ref="B152:C152"/>
    <mergeCell ref="H152:I152"/>
    <mergeCell ref="N152:O152"/>
    <mergeCell ref="B153:C153"/>
    <mergeCell ref="H153:I153"/>
    <mergeCell ref="N153:O153"/>
    <mergeCell ref="B154:C154"/>
    <mergeCell ref="H154:I154"/>
    <mergeCell ref="N154:O154"/>
    <mergeCell ref="H155:I155"/>
    <mergeCell ref="N155:O155"/>
    <mergeCell ref="B150:C150"/>
    <mergeCell ref="H150:I150"/>
    <mergeCell ref="N150:O150"/>
    <mergeCell ref="B151:C151"/>
    <mergeCell ref="H151:I151"/>
    <mergeCell ref="N151:O151"/>
    <mergeCell ref="A74:A75"/>
    <mergeCell ref="A143:C147"/>
    <mergeCell ref="D143:P147"/>
    <mergeCell ref="A149:C149"/>
    <mergeCell ref="G149:I149"/>
    <mergeCell ref="M149:O149"/>
    <mergeCell ref="A1:C3"/>
    <mergeCell ref="D1:O3"/>
    <mergeCell ref="A50:A51"/>
    <mergeCell ref="B50:B51"/>
    <mergeCell ref="A65:C69"/>
    <mergeCell ref="D65:P69"/>
  </mergeCells>
  <pageMargins left="0.70866141732283472" right="0.70866141732283472" top="0.74803149606299213" bottom="0.74803149606299213" header="0.31496062992125984" footer="0.31496062992125984"/>
  <pageSetup paperSize="9" scale="64" fitToWidth="0" fitToHeight="0" orientation="portrait" r:id="rId1"/>
  <rowBreaks count="2" manualBreakCount="2">
    <brk id="64" max="16383" man="1"/>
    <brk id="1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1CE0A-181D-4202-A69D-5EC6C5B5F02C}">
  <dimension ref="A1:L53"/>
  <sheetViews>
    <sheetView workbookViewId="0">
      <selection activeCell="P14" sqref="P14"/>
    </sheetView>
  </sheetViews>
  <sheetFormatPr defaultRowHeight="14.5"/>
  <sheetData>
    <row r="1" spans="1:12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4"/>
    </row>
    <row r="2" spans="1:12" ht="23">
      <c r="A2" s="155" t="s">
        <v>40</v>
      </c>
      <c r="B2" s="156"/>
      <c r="C2" s="156"/>
      <c r="D2" s="156"/>
      <c r="E2" s="156"/>
      <c r="F2" s="156"/>
      <c r="G2" s="156"/>
      <c r="H2" s="156"/>
      <c r="I2" s="156"/>
      <c r="J2" s="157"/>
      <c r="K2" s="157"/>
      <c r="L2" s="158"/>
    </row>
    <row r="3" spans="1:12" ht="15" thickBot="1">
      <c r="A3" s="159"/>
      <c r="B3" s="160"/>
      <c r="C3" s="160"/>
      <c r="D3" s="161"/>
      <c r="E3" s="160"/>
      <c r="F3" s="160"/>
      <c r="G3" s="160"/>
      <c r="H3" s="160"/>
      <c r="I3" s="160"/>
      <c r="J3" s="160"/>
      <c r="K3" s="160"/>
      <c r="L3" s="162"/>
    </row>
    <row r="4" spans="1:12" ht="17.5">
      <c r="A4" s="163" t="s">
        <v>41</v>
      </c>
      <c r="B4" s="164"/>
      <c r="C4" s="164"/>
      <c r="D4" s="164"/>
      <c r="E4" s="164"/>
      <c r="F4" s="164"/>
      <c r="G4" s="164"/>
      <c r="H4" s="164"/>
      <c r="I4" s="164"/>
      <c r="J4" s="165"/>
      <c r="K4" s="165"/>
      <c r="L4" s="166"/>
    </row>
    <row r="5" spans="1:12" ht="16" thickBot="1">
      <c r="A5" s="167" t="s">
        <v>42</v>
      </c>
      <c r="B5" s="168"/>
      <c r="C5" s="169"/>
      <c r="D5" s="170" t="s">
        <v>33</v>
      </c>
      <c r="E5" s="169" t="s">
        <v>43</v>
      </c>
      <c r="F5" s="169"/>
      <c r="G5" s="169"/>
      <c r="H5" s="169"/>
      <c r="I5" s="169"/>
      <c r="J5" s="171"/>
      <c r="K5" s="171"/>
      <c r="L5" s="172"/>
    </row>
    <row r="6" spans="1:12" ht="15.5">
      <c r="A6" s="173"/>
      <c r="B6" s="174">
        <v>15</v>
      </c>
      <c r="C6" s="174">
        <v>20</v>
      </c>
      <c r="D6" s="174">
        <v>25</v>
      </c>
      <c r="E6" s="174">
        <v>30</v>
      </c>
      <c r="F6" s="174">
        <v>35</v>
      </c>
      <c r="G6" s="174">
        <v>40</v>
      </c>
      <c r="H6" s="175">
        <v>45</v>
      </c>
      <c r="I6" s="176">
        <v>50</v>
      </c>
      <c r="J6" s="177">
        <v>60</v>
      </c>
      <c r="K6" s="176">
        <v>70</v>
      </c>
      <c r="L6" s="176">
        <v>80</v>
      </c>
    </row>
    <row r="7" spans="1:12" ht="15" thickBot="1">
      <c r="A7" s="178" t="s">
        <v>44</v>
      </c>
      <c r="B7" s="179" t="s">
        <v>43</v>
      </c>
      <c r="C7" s="179" t="s">
        <v>43</v>
      </c>
      <c r="D7" s="179" t="s">
        <v>43</v>
      </c>
      <c r="E7" s="179" t="s">
        <v>43</v>
      </c>
      <c r="F7" s="179" t="s">
        <v>43</v>
      </c>
      <c r="G7" s="179" t="s">
        <v>43</v>
      </c>
      <c r="H7" s="180" t="s">
        <v>43</v>
      </c>
      <c r="I7" s="181" t="s">
        <v>43</v>
      </c>
      <c r="J7" s="181" t="s">
        <v>43</v>
      </c>
      <c r="K7" s="181" t="s">
        <v>43</v>
      </c>
      <c r="L7" s="181" t="s">
        <v>43</v>
      </c>
    </row>
    <row r="8" spans="1:12" ht="15.5">
      <c r="A8" s="182">
        <v>17</v>
      </c>
      <c r="B8" s="183">
        <v>100</v>
      </c>
      <c r="C8" s="184">
        <v>100</v>
      </c>
      <c r="D8" s="185">
        <v>100</v>
      </c>
      <c r="E8" s="185">
        <v>100</v>
      </c>
      <c r="F8" s="185">
        <v>100</v>
      </c>
      <c r="G8" s="185">
        <v>100</v>
      </c>
      <c r="H8" s="185">
        <v>100</v>
      </c>
      <c r="I8" s="186">
        <v>100</v>
      </c>
      <c r="J8" s="186">
        <v>100</v>
      </c>
      <c r="K8" s="186">
        <v>100</v>
      </c>
      <c r="L8" s="186">
        <v>100</v>
      </c>
    </row>
    <row r="9" spans="1:12" ht="15.5">
      <c r="A9" s="187">
        <v>21</v>
      </c>
      <c r="B9" s="183">
        <v>100</v>
      </c>
      <c r="C9" s="183">
        <v>100</v>
      </c>
      <c r="D9" s="188">
        <v>100</v>
      </c>
      <c r="E9" s="188">
        <v>100</v>
      </c>
      <c r="F9" s="188">
        <v>100</v>
      </c>
      <c r="G9" s="188">
        <v>100</v>
      </c>
      <c r="H9" s="188">
        <v>100</v>
      </c>
      <c r="I9" s="189">
        <v>100</v>
      </c>
      <c r="J9" s="189">
        <v>100</v>
      </c>
      <c r="K9" s="189">
        <v>100</v>
      </c>
      <c r="L9" s="189">
        <v>100</v>
      </c>
    </row>
    <row r="10" spans="1:12" ht="15.5">
      <c r="A10" s="187">
        <v>27</v>
      </c>
      <c r="B10" s="183">
        <v>100</v>
      </c>
      <c r="C10" s="183">
        <v>100</v>
      </c>
      <c r="D10" s="188">
        <v>100</v>
      </c>
      <c r="E10" s="188">
        <v>100</v>
      </c>
      <c r="F10" s="188">
        <v>100</v>
      </c>
      <c r="G10" s="188">
        <v>100</v>
      </c>
      <c r="H10" s="188">
        <v>100</v>
      </c>
      <c r="I10" s="189">
        <v>100</v>
      </c>
      <c r="J10" s="189">
        <v>100</v>
      </c>
      <c r="K10" s="189">
        <v>100</v>
      </c>
      <c r="L10" s="189">
        <v>100</v>
      </c>
    </row>
    <row r="11" spans="1:12" ht="15.5">
      <c r="A11" s="187">
        <v>34</v>
      </c>
      <c r="B11" s="183">
        <v>100</v>
      </c>
      <c r="C11" s="183">
        <v>100</v>
      </c>
      <c r="D11" s="188">
        <v>100</v>
      </c>
      <c r="E11" s="188">
        <v>100</v>
      </c>
      <c r="F11" s="188">
        <v>100</v>
      </c>
      <c r="G11" s="188">
        <v>100</v>
      </c>
      <c r="H11" s="188">
        <v>100</v>
      </c>
      <c r="I11" s="189">
        <v>100</v>
      </c>
      <c r="J11" s="189">
        <v>100</v>
      </c>
      <c r="K11" s="189">
        <v>100</v>
      </c>
      <c r="L11" s="189">
        <v>100</v>
      </c>
    </row>
    <row r="12" spans="1:12" ht="15.5">
      <c r="A12" s="187">
        <v>42</v>
      </c>
      <c r="B12" s="183">
        <v>100</v>
      </c>
      <c r="C12" s="183">
        <v>100</v>
      </c>
      <c r="D12" s="188">
        <v>100</v>
      </c>
      <c r="E12" s="188">
        <v>100</v>
      </c>
      <c r="F12" s="188">
        <v>100</v>
      </c>
      <c r="G12" s="188">
        <v>100</v>
      </c>
      <c r="H12" s="188">
        <v>100</v>
      </c>
      <c r="I12" s="189">
        <v>100</v>
      </c>
      <c r="J12" s="189">
        <v>100</v>
      </c>
      <c r="K12" s="189">
        <v>100</v>
      </c>
      <c r="L12" s="189">
        <v>100</v>
      </c>
    </row>
    <row r="13" spans="1:12" ht="15.5">
      <c r="A13" s="187">
        <v>48</v>
      </c>
      <c r="B13" s="183">
        <v>100</v>
      </c>
      <c r="C13" s="183">
        <v>100</v>
      </c>
      <c r="D13" s="188">
        <v>100</v>
      </c>
      <c r="E13" s="188">
        <v>100</v>
      </c>
      <c r="F13" s="188">
        <v>100</v>
      </c>
      <c r="G13" s="188">
        <v>100</v>
      </c>
      <c r="H13" s="188">
        <v>100</v>
      </c>
      <c r="I13" s="189">
        <v>100</v>
      </c>
      <c r="J13" s="189">
        <v>100</v>
      </c>
      <c r="K13" s="189">
        <v>100</v>
      </c>
      <c r="L13" s="189">
        <v>100</v>
      </c>
    </row>
    <row r="14" spans="1:12" ht="15.5">
      <c r="A14" s="187">
        <v>60</v>
      </c>
      <c r="B14" s="183">
        <v>100</v>
      </c>
      <c r="C14" s="183">
        <v>100</v>
      </c>
      <c r="D14" s="188">
        <v>100</v>
      </c>
      <c r="E14" s="188">
        <v>100</v>
      </c>
      <c r="F14" s="188">
        <v>100</v>
      </c>
      <c r="G14" s="188">
        <v>100</v>
      </c>
      <c r="H14" s="188">
        <v>100</v>
      </c>
      <c r="I14" s="189">
        <v>100</v>
      </c>
      <c r="J14" s="189">
        <v>100</v>
      </c>
      <c r="K14" s="189">
        <v>100</v>
      </c>
      <c r="L14" s="189">
        <v>100</v>
      </c>
    </row>
    <row r="15" spans="1:12" ht="15.5">
      <c r="A15" s="187">
        <v>76</v>
      </c>
      <c r="B15" s="183">
        <v>100</v>
      </c>
      <c r="C15" s="183">
        <v>100</v>
      </c>
      <c r="D15" s="188">
        <v>100</v>
      </c>
      <c r="E15" s="188">
        <v>100</v>
      </c>
      <c r="F15" s="188">
        <v>100</v>
      </c>
      <c r="G15" s="188">
        <v>100</v>
      </c>
      <c r="H15" s="188">
        <v>100</v>
      </c>
      <c r="I15" s="189">
        <v>100</v>
      </c>
      <c r="J15" s="189">
        <v>100</v>
      </c>
      <c r="K15" s="189">
        <v>100</v>
      </c>
      <c r="L15" s="189">
        <v>100</v>
      </c>
    </row>
    <row r="16" spans="1:12" ht="15.5">
      <c r="A16" s="187">
        <v>89</v>
      </c>
      <c r="B16" s="183">
        <v>100</v>
      </c>
      <c r="C16" s="183">
        <v>100</v>
      </c>
      <c r="D16" s="188">
        <v>100</v>
      </c>
      <c r="E16" s="188">
        <v>100</v>
      </c>
      <c r="F16" s="188">
        <v>100</v>
      </c>
      <c r="G16" s="188">
        <v>100</v>
      </c>
      <c r="H16" s="188">
        <v>100</v>
      </c>
      <c r="I16" s="189">
        <v>100</v>
      </c>
      <c r="J16" s="189">
        <v>100</v>
      </c>
      <c r="K16" s="189">
        <v>100</v>
      </c>
      <c r="L16" s="189">
        <v>100</v>
      </c>
    </row>
    <row r="17" spans="1:12" ht="15.5">
      <c r="A17" s="187">
        <v>102</v>
      </c>
      <c r="B17" s="183">
        <v>100</v>
      </c>
      <c r="C17" s="183">
        <v>100</v>
      </c>
      <c r="D17" s="188">
        <v>100</v>
      </c>
      <c r="E17" s="188">
        <v>100</v>
      </c>
      <c r="F17" s="188">
        <v>100</v>
      </c>
      <c r="G17" s="188">
        <v>100</v>
      </c>
      <c r="H17" s="188">
        <v>100</v>
      </c>
      <c r="I17" s="189">
        <v>100</v>
      </c>
      <c r="J17" s="189">
        <v>100</v>
      </c>
      <c r="K17" s="189">
        <v>100</v>
      </c>
      <c r="L17" s="189">
        <v>100</v>
      </c>
    </row>
    <row r="18" spans="1:12" ht="15.5">
      <c r="A18" s="187">
        <v>108</v>
      </c>
      <c r="B18" s="190"/>
      <c r="C18" s="183">
        <v>100</v>
      </c>
      <c r="D18" s="188">
        <v>100</v>
      </c>
      <c r="E18" s="188">
        <v>100</v>
      </c>
      <c r="F18" s="188">
        <v>100</v>
      </c>
      <c r="G18" s="188">
        <v>100</v>
      </c>
      <c r="H18" s="188">
        <v>100</v>
      </c>
      <c r="I18" s="189">
        <v>100</v>
      </c>
      <c r="J18" s="189">
        <v>100</v>
      </c>
      <c r="K18" s="189">
        <v>100</v>
      </c>
      <c r="L18" s="189">
        <v>100</v>
      </c>
    </row>
    <row r="19" spans="1:12" ht="15.5">
      <c r="A19" s="187">
        <v>114</v>
      </c>
      <c r="B19" s="191"/>
      <c r="C19" s="183">
        <v>100</v>
      </c>
      <c r="D19" s="188">
        <v>100</v>
      </c>
      <c r="E19" s="188">
        <v>100</v>
      </c>
      <c r="F19" s="188">
        <v>100</v>
      </c>
      <c r="G19" s="188">
        <v>100</v>
      </c>
      <c r="H19" s="188">
        <v>100</v>
      </c>
      <c r="I19" s="189">
        <v>100</v>
      </c>
      <c r="J19" s="189">
        <v>100</v>
      </c>
      <c r="K19" s="189">
        <v>100</v>
      </c>
      <c r="L19" s="189">
        <v>100</v>
      </c>
    </row>
    <row r="20" spans="1:12" ht="15.5">
      <c r="A20" s="187">
        <v>140</v>
      </c>
      <c r="B20" s="191"/>
      <c r="C20" s="183">
        <v>100</v>
      </c>
      <c r="D20" s="188">
        <f>'[1]Vergelijking 80 kg'!D51</f>
        <v>100</v>
      </c>
      <c r="E20" s="188">
        <f>'[1]Vergelijking 80 kg'!E51</f>
        <v>100</v>
      </c>
      <c r="F20" s="188">
        <v>100</v>
      </c>
      <c r="G20" s="188">
        <f>'[1]Vergelijking 80 kg'!F51</f>
        <v>100</v>
      </c>
      <c r="H20" s="188">
        <v>100</v>
      </c>
      <c r="I20" s="189">
        <f>'[1]Vergelijking 80 kg'!G51</f>
        <v>100</v>
      </c>
      <c r="J20" s="189">
        <v>100</v>
      </c>
      <c r="K20" s="189">
        <v>100</v>
      </c>
      <c r="L20" s="189">
        <v>100</v>
      </c>
    </row>
    <row r="21" spans="1:12" ht="16" thickBot="1">
      <c r="A21" s="192">
        <v>168</v>
      </c>
      <c r="B21" s="191"/>
      <c r="C21" s="183"/>
      <c r="D21" s="188">
        <f>'[1]Vergelijking 80 kg'!D52</f>
        <v>100</v>
      </c>
      <c r="E21" s="188">
        <f>'[1]Vergelijking 80 kg'!E52</f>
        <v>100</v>
      </c>
      <c r="F21" s="188">
        <v>100</v>
      </c>
      <c r="G21" s="188">
        <f>'[1]Vergelijking 80 kg'!F52</f>
        <v>100</v>
      </c>
      <c r="H21" s="188">
        <v>100</v>
      </c>
      <c r="I21" s="189">
        <f>'[1]Vergelijking 80 kg'!G52</f>
        <v>100</v>
      </c>
      <c r="J21" s="189">
        <v>100</v>
      </c>
      <c r="K21" s="189">
        <v>100</v>
      </c>
      <c r="L21" s="189">
        <v>100</v>
      </c>
    </row>
    <row r="22" spans="1:12" ht="15.5">
      <c r="A22" s="182">
        <v>219</v>
      </c>
      <c r="B22" s="191"/>
      <c r="C22" s="183"/>
      <c r="D22" s="188">
        <v>200</v>
      </c>
      <c r="E22" s="188">
        <v>200</v>
      </c>
      <c r="F22" s="188">
        <v>200</v>
      </c>
      <c r="G22" s="188">
        <v>200</v>
      </c>
      <c r="H22" s="188">
        <v>200</v>
      </c>
      <c r="I22" s="188">
        <v>200</v>
      </c>
      <c r="J22" s="188">
        <v>200</v>
      </c>
      <c r="K22" s="188">
        <v>200</v>
      </c>
      <c r="L22" s="188">
        <v>200</v>
      </c>
    </row>
    <row r="23" spans="1:12" ht="15.5">
      <c r="A23" s="187">
        <v>273</v>
      </c>
      <c r="B23" s="191"/>
      <c r="C23" s="183"/>
      <c r="D23" s="188">
        <v>200</v>
      </c>
      <c r="E23" s="188">
        <v>200</v>
      </c>
      <c r="F23" s="188">
        <v>200</v>
      </c>
      <c r="G23" s="188">
        <v>200</v>
      </c>
      <c r="H23" s="188">
        <v>200</v>
      </c>
      <c r="I23" s="189">
        <v>200</v>
      </c>
      <c r="J23" s="189">
        <v>200</v>
      </c>
      <c r="K23" s="189">
        <v>200</v>
      </c>
      <c r="L23" s="189">
        <v>200</v>
      </c>
    </row>
    <row r="24" spans="1:12" ht="15.5">
      <c r="A24" s="187">
        <v>324</v>
      </c>
      <c r="B24" s="191"/>
      <c r="C24" s="183"/>
      <c r="D24" s="188">
        <v>200</v>
      </c>
      <c r="E24" s="188">
        <v>200</v>
      </c>
      <c r="F24" s="188">
        <v>200</v>
      </c>
      <c r="G24" s="188">
        <v>200</v>
      </c>
      <c r="H24" s="188">
        <v>200</v>
      </c>
      <c r="I24" s="189">
        <v>200</v>
      </c>
      <c r="J24" s="189">
        <v>200</v>
      </c>
      <c r="K24" s="189">
        <v>200</v>
      </c>
      <c r="L24" s="189">
        <v>200</v>
      </c>
    </row>
    <row r="25" spans="1:12" ht="16" thickBot="1">
      <c r="A25" s="187">
        <v>356</v>
      </c>
      <c r="B25" s="191"/>
      <c r="C25" s="193"/>
      <c r="D25" s="194">
        <v>200</v>
      </c>
      <c r="E25" s="194">
        <v>200</v>
      </c>
      <c r="F25" s="194">
        <v>200</v>
      </c>
      <c r="G25" s="194">
        <v>200</v>
      </c>
      <c r="H25" s="194">
        <v>200</v>
      </c>
      <c r="I25" s="195">
        <v>200</v>
      </c>
      <c r="J25" s="195">
        <v>200</v>
      </c>
      <c r="K25" s="195">
        <v>200</v>
      </c>
      <c r="L25" s="195">
        <v>200</v>
      </c>
    </row>
    <row r="26" spans="1:12" ht="15.5">
      <c r="A26" s="182" t="s">
        <v>45</v>
      </c>
      <c r="B26" s="191"/>
      <c r="C26" s="183"/>
      <c r="D26" s="188"/>
      <c r="E26" s="188">
        <v>200</v>
      </c>
      <c r="F26" s="188">
        <v>200</v>
      </c>
      <c r="G26" s="188">
        <v>200</v>
      </c>
      <c r="H26" s="188">
        <v>200</v>
      </c>
      <c r="I26" s="189">
        <v>200</v>
      </c>
      <c r="J26" s="189">
        <v>200</v>
      </c>
      <c r="K26" s="189">
        <v>200</v>
      </c>
      <c r="L26" s="189">
        <v>200</v>
      </c>
    </row>
    <row r="27" spans="1:12" ht="15.5">
      <c r="A27" s="187" t="s">
        <v>46</v>
      </c>
      <c r="B27" s="191"/>
      <c r="C27" s="183"/>
      <c r="D27" s="188"/>
      <c r="E27" s="188">
        <v>200</v>
      </c>
      <c r="F27" s="188">
        <v>200</v>
      </c>
      <c r="G27" s="188">
        <v>200</v>
      </c>
      <c r="H27" s="188">
        <v>200</v>
      </c>
      <c r="I27" s="189">
        <v>200</v>
      </c>
      <c r="J27" s="189">
        <v>200</v>
      </c>
      <c r="K27" s="189">
        <v>200</v>
      </c>
      <c r="L27" s="189">
        <v>200</v>
      </c>
    </row>
    <row r="28" spans="1:12" ht="15.5">
      <c r="A28" s="187" t="s">
        <v>47</v>
      </c>
      <c r="B28" s="191"/>
      <c r="C28" s="183"/>
      <c r="D28" s="188"/>
      <c r="E28" s="188"/>
      <c r="F28" s="188"/>
      <c r="G28" s="188">
        <v>200</v>
      </c>
      <c r="H28" s="188">
        <v>200</v>
      </c>
      <c r="I28" s="189">
        <v>200</v>
      </c>
      <c r="J28" s="189">
        <v>200</v>
      </c>
      <c r="K28" s="189">
        <v>200</v>
      </c>
      <c r="L28" s="189">
        <v>200</v>
      </c>
    </row>
    <row r="29" spans="1:12" ht="16" thickBot="1">
      <c r="A29" s="187" t="s">
        <v>48</v>
      </c>
      <c r="B29" s="191"/>
      <c r="C29" s="193"/>
      <c r="D29" s="194"/>
      <c r="E29" s="194"/>
      <c r="F29" s="194"/>
      <c r="G29" s="194">
        <v>200</v>
      </c>
      <c r="H29" s="194">
        <v>200</v>
      </c>
      <c r="I29" s="195">
        <v>200</v>
      </c>
      <c r="J29" s="195">
        <v>200</v>
      </c>
      <c r="K29" s="195">
        <v>200</v>
      </c>
      <c r="L29" s="195">
        <v>200</v>
      </c>
    </row>
    <row r="30" spans="1:12" ht="15.5">
      <c r="A30" s="196" t="s">
        <v>49</v>
      </c>
      <c r="B30" s="197">
        <v>15</v>
      </c>
      <c r="C30" s="197">
        <v>20</v>
      </c>
      <c r="D30" s="197">
        <v>25</v>
      </c>
      <c r="E30" s="197">
        <v>30</v>
      </c>
      <c r="F30" s="197">
        <v>35</v>
      </c>
      <c r="G30" s="197">
        <v>40</v>
      </c>
      <c r="H30" s="198">
        <v>45</v>
      </c>
      <c r="I30" s="199">
        <v>50</v>
      </c>
      <c r="J30" s="199">
        <v>60</v>
      </c>
      <c r="K30" s="199">
        <v>70</v>
      </c>
      <c r="L30" s="199">
        <v>80</v>
      </c>
    </row>
    <row r="31" spans="1:12" ht="15" thickBot="1">
      <c r="A31" s="178" t="s">
        <v>50</v>
      </c>
      <c r="B31" s="179" t="s">
        <v>51</v>
      </c>
      <c r="C31" s="179" t="s">
        <v>51</v>
      </c>
      <c r="D31" s="179" t="s">
        <v>51</v>
      </c>
      <c r="E31" s="179" t="s">
        <v>51</v>
      </c>
      <c r="F31" s="179" t="s">
        <v>43</v>
      </c>
      <c r="G31" s="179" t="s">
        <v>51</v>
      </c>
      <c r="H31" s="180" t="s">
        <v>43</v>
      </c>
      <c r="I31" s="181" t="s">
        <v>51</v>
      </c>
      <c r="J31" s="181" t="s">
        <v>51</v>
      </c>
      <c r="K31" s="181" t="s">
        <v>51</v>
      </c>
      <c r="L31" s="181" t="s">
        <v>51</v>
      </c>
    </row>
    <row r="32" spans="1:12" ht="15.5">
      <c r="A32" s="200" t="s">
        <v>52</v>
      </c>
      <c r="B32" s="201">
        <v>3.0025942828593744</v>
      </c>
      <c r="C32" s="201">
        <v>4.0034590438124988</v>
      </c>
      <c r="D32" s="201">
        <v>4.9351994829374988</v>
      </c>
      <c r="E32" s="201">
        <v>6.0076436180624988</v>
      </c>
      <c r="F32" s="201">
        <v>7.9574166811874987</v>
      </c>
      <c r="G32" s="201">
        <v>9.3609283363124973</v>
      </c>
      <c r="H32" s="201">
        <v>10.888590311437495</v>
      </c>
      <c r="I32" s="201">
        <v>12.532125918562498</v>
      </c>
      <c r="J32" s="201">
        <v>15.038551102274996</v>
      </c>
      <c r="K32" s="201">
        <v>17.544976285987495</v>
      </c>
      <c r="L32" s="201">
        <v>20.051401469699996</v>
      </c>
    </row>
    <row r="33" spans="1:12" ht="15.5">
      <c r="A33" s="202" t="s">
        <v>53</v>
      </c>
      <c r="B33" s="201">
        <v>3.028849761796875</v>
      </c>
      <c r="C33" s="201">
        <v>4.0384663490624995</v>
      </c>
      <c r="D33" s="201">
        <v>4.9702067881874985</v>
      </c>
      <c r="E33" s="201">
        <v>6.0426509233125003</v>
      </c>
      <c r="F33" s="201">
        <v>7.9924239864374984</v>
      </c>
      <c r="G33" s="201">
        <v>9.3959356415624953</v>
      </c>
      <c r="H33" s="201">
        <v>10.923597616687498</v>
      </c>
      <c r="I33" s="201">
        <v>12.567133223812499</v>
      </c>
      <c r="J33" s="201">
        <v>15.080559868575</v>
      </c>
      <c r="K33" s="201">
        <v>17.593986513337498</v>
      </c>
      <c r="L33" s="201">
        <v>20.107413158099998</v>
      </c>
    </row>
    <row r="34" spans="1:12" ht="15.5">
      <c r="A34" s="202" t="s">
        <v>54</v>
      </c>
      <c r="B34" s="201">
        <v>3.4282689082031252</v>
      </c>
      <c r="C34" s="201">
        <v>4.5710252109375</v>
      </c>
      <c r="D34" s="201">
        <v>5.5607024660624988</v>
      </c>
      <c r="E34" s="201">
        <v>6.6496999771874998</v>
      </c>
      <c r="F34" s="201">
        <v>8.7567301123124999</v>
      </c>
      <c r="G34" s="201">
        <v>10.218178583437497</v>
      </c>
      <c r="H34" s="201">
        <v>11.803777374562499</v>
      </c>
      <c r="I34" s="201">
        <v>13.5135264856875</v>
      </c>
      <c r="J34" s="201">
        <v>16.216231782825002</v>
      </c>
      <c r="K34" s="201">
        <v>18.9189370799625</v>
      </c>
      <c r="L34" s="201">
        <v>21.621642377100002</v>
      </c>
    </row>
    <row r="35" spans="1:12" ht="15.5">
      <c r="A35" s="202" t="s">
        <v>55</v>
      </c>
      <c r="B35" s="201">
        <v>5.0090243273437505</v>
      </c>
      <c r="C35" s="201">
        <v>6.678699103125</v>
      </c>
      <c r="D35" s="201">
        <v>8.0304814582499979</v>
      </c>
      <c r="E35" s="201">
        <v>9.5443489533749997</v>
      </c>
      <c r="F35" s="201">
        <v>12.516982708499999</v>
      </c>
      <c r="G35" s="201">
        <v>14.517105623624996</v>
      </c>
      <c r="H35" s="201">
        <v>16.646896650749998</v>
      </c>
      <c r="I35" s="201">
        <v>18.949578493874995</v>
      </c>
      <c r="J35" s="201">
        <v>22.739494192649992</v>
      </c>
      <c r="K35" s="201">
        <v>26.52940989142499</v>
      </c>
      <c r="L35" s="201">
        <v>30.319325590199991</v>
      </c>
    </row>
    <row r="36" spans="1:12" ht="15.5">
      <c r="A36" s="202" t="s">
        <v>56</v>
      </c>
      <c r="B36" s="201">
        <v>5.90437801321875</v>
      </c>
      <c r="C36" s="201">
        <v>7.8725040176249994</v>
      </c>
      <c r="D36" s="201">
        <v>9.3431488087500014</v>
      </c>
      <c r="E36" s="201">
        <v>10.943461711875001</v>
      </c>
      <c r="F36" s="201">
        <v>14.229460070999997</v>
      </c>
      <c r="G36" s="201">
        <v>16.348445422124996</v>
      </c>
      <c r="H36" s="201">
        <v>18.640321589249996</v>
      </c>
      <c r="I36" s="201">
        <v>21.040254516374993</v>
      </c>
      <c r="J36" s="201">
        <v>25.248305419649995</v>
      </c>
      <c r="K36" s="201">
        <v>29.456356322924993</v>
      </c>
      <c r="L36" s="201">
        <v>33.664407226199991</v>
      </c>
    </row>
    <row r="37" spans="1:12" ht="15.5">
      <c r="A37" s="202" t="s">
        <v>57</v>
      </c>
      <c r="B37" s="201">
        <v>6.3813911096249978</v>
      </c>
      <c r="C37" s="201">
        <v>8.5085214794999988</v>
      </c>
      <c r="D37" s="201">
        <v>10.033194650624997</v>
      </c>
      <c r="E37" s="201">
        <v>11.698341609749997</v>
      </c>
      <c r="F37" s="201">
        <v>15.124813756875</v>
      </c>
      <c r="G37" s="201">
        <v>17.319438839999997</v>
      </c>
      <c r="H37" s="201">
        <v>19.654537711125002</v>
      </c>
      <c r="I37" s="201">
        <v>22.140916046249998</v>
      </c>
      <c r="J37" s="201">
        <v>26.569099255499996</v>
      </c>
      <c r="K37" s="201">
        <v>30.99728246475</v>
      </c>
      <c r="L37" s="201">
        <v>35.425465673999994</v>
      </c>
    </row>
    <row r="38" spans="1:12" ht="15.5">
      <c r="A38" s="202" t="s">
        <v>58</v>
      </c>
      <c r="B38" s="201">
        <v>8.0323834044375015</v>
      </c>
      <c r="C38" s="201">
        <v>10.709844539250001</v>
      </c>
      <c r="D38" s="201">
        <v>12.872052594374997</v>
      </c>
      <c r="E38" s="201">
        <v>15.217957141499996</v>
      </c>
      <c r="F38" s="201">
        <v>17.725946828625002</v>
      </c>
      <c r="G38" s="201">
        <v>20.39602165574999</v>
      </c>
      <c r="H38" s="201">
        <v>23.260598650874993</v>
      </c>
      <c r="I38" s="201">
        <v>26.287260785999997</v>
      </c>
      <c r="J38" s="201">
        <v>31.5447129432</v>
      </c>
      <c r="K38" s="201">
        <v>36.802165100400003</v>
      </c>
      <c r="L38" s="201">
        <v>42.059617257600003</v>
      </c>
    </row>
    <row r="39" spans="1:12" ht="15.5">
      <c r="A39" s="202" t="s">
        <v>59</v>
      </c>
      <c r="B39" s="201">
        <v>9.7501524631875007</v>
      </c>
      <c r="C39" s="201">
        <v>13.00020328425</v>
      </c>
      <c r="D39" s="201">
        <v>15.443358915374997</v>
      </c>
      <c r="E39" s="201">
        <v>18.059405362500002</v>
      </c>
      <c r="F39" s="201">
        <v>20.837536949624994</v>
      </c>
      <c r="G39" s="201">
        <v>23.82097638075</v>
      </c>
      <c r="H39" s="201">
        <v>26.934083923874997</v>
      </c>
      <c r="I39" s="201">
        <v>30.241693634999994</v>
      </c>
      <c r="J39" s="201">
        <v>36.290032361999991</v>
      </c>
      <c r="K39" s="201">
        <v>42.338371088999992</v>
      </c>
      <c r="L39" s="201">
        <v>48.386709815999993</v>
      </c>
    </row>
    <row r="40" spans="1:12" ht="15.5">
      <c r="A40" s="202" t="s">
        <v>60</v>
      </c>
      <c r="B40" s="201">
        <v>11.213206459734375</v>
      </c>
      <c r="C40" s="201">
        <v>14.950941946312499</v>
      </c>
      <c r="D40" s="201">
        <v>17.610211097437496</v>
      </c>
      <c r="E40" s="201">
        <v>20.431565388562497</v>
      </c>
      <c r="F40" s="201">
        <v>23.436616171687493</v>
      </c>
      <c r="G40" s="201">
        <v>26.636169122812497</v>
      </c>
      <c r="H40" s="201">
        <v>30.019418565937503</v>
      </c>
      <c r="I40" s="201">
        <v>33.543141797062503</v>
      </c>
      <c r="J40" s="201">
        <v>40.251770156475004</v>
      </c>
      <c r="K40" s="201">
        <v>46.960398515887498</v>
      </c>
      <c r="L40" s="201">
        <v>53.669026875299998</v>
      </c>
    </row>
    <row r="41" spans="1:12" ht="15.5">
      <c r="A41" s="202" t="s">
        <v>61</v>
      </c>
      <c r="B41" s="201">
        <v>12.692468970281249</v>
      </c>
      <c r="C41" s="201">
        <v>16.923291960374996</v>
      </c>
      <c r="D41" s="201">
        <v>19.798674631499999</v>
      </c>
      <c r="E41" s="201">
        <v>22.846948118624997</v>
      </c>
      <c r="F41" s="201">
        <v>26.100529449749995</v>
      </c>
      <c r="G41" s="201">
        <v>29.527001596874996</v>
      </c>
      <c r="H41" s="201">
        <v>33.115558883999995</v>
      </c>
      <c r="I41" s="201">
        <v>36.898618339125001</v>
      </c>
      <c r="J41" s="201">
        <v>44.278342006950005</v>
      </c>
      <c r="K41" s="201">
        <v>51.65806567477501</v>
      </c>
      <c r="L41" s="201">
        <v>59.037789342600007</v>
      </c>
    </row>
    <row r="42" spans="1:12" ht="15.5">
      <c r="A42" s="202" t="s">
        <v>62</v>
      </c>
      <c r="B42" s="201"/>
      <c r="C42" s="201">
        <v>17.851062674249999</v>
      </c>
      <c r="D42" s="201">
        <v>20.845307781374995</v>
      </c>
      <c r="E42" s="201">
        <v>24.01244370449999</v>
      </c>
      <c r="F42" s="201">
        <v>27.352470443624995</v>
      </c>
      <c r="G42" s="201">
        <v>30.876193674749999</v>
      </c>
      <c r="H42" s="201">
        <v>34.583613397874991</v>
      </c>
      <c r="I42" s="201">
        <v>38.453118260999993</v>
      </c>
      <c r="J42" s="201">
        <v>46.143741913199989</v>
      </c>
      <c r="K42" s="201">
        <v>53.834365565399992</v>
      </c>
      <c r="L42" s="201">
        <v>61.524989217599988</v>
      </c>
    </row>
    <row r="43" spans="1:12" ht="15.5">
      <c r="A43" s="202" t="s">
        <v>63</v>
      </c>
      <c r="B43" s="201"/>
      <c r="C43" s="201">
        <v>18.789639064124994</v>
      </c>
      <c r="D43" s="201">
        <v>21.902746607249998</v>
      </c>
      <c r="E43" s="201">
        <v>25.156327938375</v>
      </c>
      <c r="F43" s="201">
        <v>28.615217113499995</v>
      </c>
      <c r="G43" s="201">
        <v>32.236191428624998</v>
      </c>
      <c r="H43" s="201">
        <v>36.040862235749991</v>
      </c>
      <c r="I43" s="201">
        <v>40.04003521087499</v>
      </c>
      <c r="J43" s="201">
        <v>48.048042253049992</v>
      </c>
      <c r="K43" s="201">
        <v>56.056049295224987</v>
      </c>
      <c r="L43" s="201">
        <v>64.06405633739999</v>
      </c>
    </row>
    <row r="44" spans="1:12" ht="16" thickBot="1">
      <c r="A44" s="203" t="s">
        <v>64</v>
      </c>
      <c r="B44" s="201"/>
      <c r="C44" s="201">
        <v>23.026092344249996</v>
      </c>
      <c r="D44" s="201">
        <v>26.593038279374998</v>
      </c>
      <c r="E44" s="201">
        <v>30.332875030499995</v>
      </c>
      <c r="F44" s="201">
        <v>34.234796921624991</v>
      </c>
      <c r="G44" s="201">
        <v>38.320415304749993</v>
      </c>
      <c r="H44" s="201">
        <v>42.578924503874994</v>
      </c>
      <c r="I44" s="201">
        <v>47.010324518999994</v>
      </c>
      <c r="J44" s="201">
        <v>56.412389422799997</v>
      </c>
      <c r="K44" s="201">
        <v>65.8144543266</v>
      </c>
      <c r="L44" s="201">
        <v>75.216519230399982</v>
      </c>
    </row>
    <row r="45" spans="1:12" ht="16" thickBot="1">
      <c r="A45" s="204" t="s">
        <v>65</v>
      </c>
      <c r="B45" s="201"/>
      <c r="C45" s="201"/>
      <c r="D45" s="201">
        <v>31.916757136124996</v>
      </c>
      <c r="E45" s="201">
        <v>36.153654983249993</v>
      </c>
      <c r="F45" s="201">
        <v>40.531026618374987</v>
      </c>
      <c r="G45" s="201">
        <v>45.135317449500008</v>
      </c>
      <c r="H45" s="201">
        <v>49.89088774462499</v>
      </c>
      <c r="I45" s="201">
        <v>54.808543179749989</v>
      </c>
      <c r="J45" s="201">
        <v>65.770251815699993</v>
      </c>
      <c r="K45" s="201">
        <v>76.731960451649996</v>
      </c>
      <c r="L45" s="201">
        <v>87.6936690876</v>
      </c>
    </row>
    <row r="46" spans="1:12" ht="16" thickBot="1">
      <c r="A46" s="205" t="s">
        <v>66</v>
      </c>
      <c r="B46" s="201"/>
      <c r="C46" s="201"/>
      <c r="D46" s="201">
        <v>84.651867100124988</v>
      </c>
      <c r="E46" s="201">
        <v>94.876182306374972</v>
      </c>
      <c r="F46" s="201">
        <v>105.489501848625</v>
      </c>
      <c r="G46" s="201">
        <v>116.426991670875</v>
      </c>
      <c r="H46" s="201">
        <v>127.71026312512498</v>
      </c>
      <c r="I46" s="201">
        <v>139.33931621137498</v>
      </c>
      <c r="J46" s="201">
        <v>167.20717945364996</v>
      </c>
      <c r="K46" s="201">
        <v>195.07504269592496</v>
      </c>
      <c r="L46" s="201">
        <v>222.94290593819997</v>
      </c>
    </row>
    <row r="47" spans="1:12" ht="16" thickBot="1">
      <c r="A47" s="205" t="s">
        <v>67</v>
      </c>
      <c r="B47" s="201"/>
      <c r="C47" s="201"/>
      <c r="D47" s="201">
        <v>108.69959962987498</v>
      </c>
      <c r="E47" s="201">
        <v>120.825713812125</v>
      </c>
      <c r="F47" s="201">
        <v>133.34083233037501</v>
      </c>
      <c r="G47" s="201">
        <v>146.18012112862499</v>
      </c>
      <c r="H47" s="201">
        <v>159.34358020687498</v>
      </c>
      <c r="I47" s="201">
        <v>172.85282091712497</v>
      </c>
      <c r="J47" s="201">
        <v>207.42338510054998</v>
      </c>
      <c r="K47" s="201">
        <v>241.99394928397496</v>
      </c>
      <c r="L47" s="201">
        <v>276.56451346739993</v>
      </c>
    </row>
    <row r="48" spans="1:12" ht="16" thickBot="1">
      <c r="A48" s="205" t="s">
        <v>68</v>
      </c>
      <c r="B48" s="201"/>
      <c r="C48" s="201"/>
      <c r="D48" s="201">
        <v>133.32155040974996</v>
      </c>
      <c r="E48" s="201">
        <v>147.17657275199997</v>
      </c>
      <c r="F48" s="201">
        <v>161.44221078224999</v>
      </c>
      <c r="G48" s="201">
        <v>176.0968531485</v>
      </c>
      <c r="H48" s="201">
        <v>191.07566579475002</v>
      </c>
      <c r="I48" s="201">
        <v>206.42187142499998</v>
      </c>
      <c r="J48" s="201">
        <v>247.70624570999996</v>
      </c>
      <c r="K48" s="201">
        <v>288.99061999499997</v>
      </c>
      <c r="L48" s="201">
        <v>330.27499427999999</v>
      </c>
    </row>
    <row r="49" spans="1:12" ht="16" thickBot="1">
      <c r="A49" s="206" t="s">
        <v>69</v>
      </c>
      <c r="B49" s="201"/>
      <c r="C49" s="201"/>
      <c r="D49" s="201">
        <v>149.63634290175</v>
      </c>
      <c r="E49" s="201">
        <v>164.67998960399999</v>
      </c>
      <c r="F49" s="201">
        <v>180.09102929024996</v>
      </c>
      <c r="G49" s="201">
        <v>195.82623925649997</v>
      </c>
      <c r="H49" s="201">
        <v>211.88561950274999</v>
      </c>
      <c r="I49" s="201">
        <v>228.37722678899996</v>
      </c>
      <c r="J49" s="201">
        <v>274.05267214679992</v>
      </c>
      <c r="K49" s="201">
        <v>319.72811750459994</v>
      </c>
      <c r="L49" s="201">
        <v>365.40356286239989</v>
      </c>
    </row>
    <row r="50" spans="1:12" ht="16" thickBot="1">
      <c r="A50" s="206" t="s">
        <v>70</v>
      </c>
      <c r="B50" s="201"/>
      <c r="C50" s="201"/>
      <c r="D50" s="201"/>
      <c r="E50" s="201">
        <v>188.53660377881795</v>
      </c>
      <c r="F50" s="201">
        <v>206.10807400508762</v>
      </c>
      <c r="G50" s="201">
        <v>224.04924404506511</v>
      </c>
      <c r="H50" s="201">
        <v>242.36010639155046</v>
      </c>
      <c r="I50" s="201">
        <v>261.16774034817973</v>
      </c>
      <c r="J50" s="201">
        <v>313.40128841781569</v>
      </c>
      <c r="K50" s="201">
        <v>365.63483648745159</v>
      </c>
      <c r="L50" s="201">
        <v>417.8683845570875</v>
      </c>
    </row>
    <row r="51" spans="1:12" ht="16" thickBot="1">
      <c r="A51" s="206" t="s">
        <v>71</v>
      </c>
      <c r="B51" s="201"/>
      <c r="C51" s="201"/>
      <c r="D51" s="201"/>
      <c r="E51" s="201">
        <v>211.97913485654828</v>
      </c>
      <c r="F51" s="201">
        <v>231.73329092877302</v>
      </c>
      <c r="G51" s="201">
        <v>251.9035869390876</v>
      </c>
      <c r="H51" s="201">
        <v>272.50917047029208</v>
      </c>
      <c r="I51" s="201">
        <v>293.65429068748307</v>
      </c>
      <c r="J51" s="201">
        <v>352.38514882497969</v>
      </c>
      <c r="K51" s="201">
        <v>411.11600696247626</v>
      </c>
      <c r="L51" s="201">
        <v>469.84686509997289</v>
      </c>
    </row>
    <row r="52" spans="1:12" ht="16" thickBot="1">
      <c r="A52" s="206" t="s">
        <v>72</v>
      </c>
      <c r="B52" s="201"/>
      <c r="C52" s="201"/>
      <c r="D52" s="201"/>
      <c r="E52" s="201"/>
      <c r="F52" s="201"/>
      <c r="G52" s="201">
        <v>279.79704562951008</v>
      </c>
      <c r="H52" s="201">
        <v>302.65823454903369</v>
      </c>
      <c r="I52" s="201">
        <v>326.14084102678652</v>
      </c>
      <c r="J52" s="201">
        <v>391.36900923214381</v>
      </c>
      <c r="K52" s="201">
        <v>456.59717743750116</v>
      </c>
      <c r="L52" s="201">
        <v>521.82534564285845</v>
      </c>
    </row>
    <row r="53" spans="1:12" ht="16" thickBot="1">
      <c r="A53" s="206" t="s">
        <v>73</v>
      </c>
      <c r="B53" s="201"/>
      <c r="C53" s="201"/>
      <c r="D53" s="201"/>
      <c r="E53" s="201"/>
      <c r="F53" s="201"/>
      <c r="G53" s="201">
        <v>335.54484721395499</v>
      </c>
      <c r="H53" s="201">
        <v>362.9563627065167</v>
      </c>
      <c r="I53" s="201">
        <v>391.11394170539319</v>
      </c>
      <c r="J53" s="201">
        <v>469.33673004647181</v>
      </c>
      <c r="K53" s="201">
        <v>547.5595183875505</v>
      </c>
      <c r="L53" s="201">
        <v>625.78230672862901</v>
      </c>
    </row>
  </sheetData>
  <mergeCells count="2">
    <mergeCell ref="A2:I2"/>
    <mergeCell ref="A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Pipe Insulation</vt:lpstr>
      <vt:lpstr>Supports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Wijnants</dc:creator>
  <cp:lastModifiedBy>Eline Van Broekhoven</cp:lastModifiedBy>
  <cp:lastPrinted>2021-05-10T06:21:33Z</cp:lastPrinted>
  <dcterms:created xsi:type="dcterms:W3CDTF">2021-05-03T10:20:55Z</dcterms:created>
  <dcterms:modified xsi:type="dcterms:W3CDTF">2021-05-31T08:25:57Z</dcterms:modified>
</cp:coreProperties>
</file>